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\фэс\инвест все\Формы на сайт\"/>
    </mc:Choice>
  </mc:AlternateContent>
  <xr:revisionPtr revIDLastSave="0" documentId="8_{9EE70E23-C809-43B7-A1B4-B3EDA9ABD8FB}" xr6:coauthVersionLast="47" xr6:coauthVersionMax="47" xr10:uidLastSave="{00000000-0000-0000-0000-000000000000}"/>
  <bookViews>
    <workbookView xWindow="-120" yWindow="-120" windowWidth="29040" windowHeight="15840" xr2:uid="{BCBDCBAD-BDE6-4B72-A228-BC58386DF9A9}"/>
  </bookViews>
  <sheets>
    <sheet name="Ф6" sheetId="1" r:id="rId1"/>
  </sheets>
  <externalReferences>
    <externalReference r:id="rId2"/>
    <externalReference r:id="rId3"/>
  </externalReferences>
  <definedNames>
    <definedName name="_xlnm.Print_Area" localSheetId="0">Ф6!$A$1:$BD$225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222" i="1" l="1"/>
  <c r="AP220" i="1"/>
  <c r="AO220" i="1"/>
  <c r="AN220" i="1"/>
  <c r="AM220" i="1"/>
  <c r="AL220" i="1"/>
  <c r="AJ220" i="1"/>
  <c r="AI220" i="1"/>
  <c r="AH220" i="1"/>
  <c r="AG220" i="1"/>
  <c r="AF220" i="1"/>
  <c r="AE220" i="1"/>
  <c r="AC220" i="1"/>
  <c r="AB220" i="1"/>
  <c r="AA220" i="1"/>
  <c r="Z220" i="1"/>
  <c r="Y220" i="1"/>
  <c r="W220" i="1"/>
  <c r="V220" i="1"/>
  <c r="U220" i="1"/>
  <c r="T220" i="1"/>
  <c r="S220" i="1"/>
  <c r="R220" i="1"/>
  <c r="C220" i="1"/>
  <c r="B220" i="1"/>
  <c r="AP219" i="1"/>
  <c r="AO219" i="1"/>
  <c r="AN219" i="1"/>
  <c r="AM219" i="1"/>
  <c r="AL219" i="1"/>
  <c r="AJ219" i="1"/>
  <c r="AI219" i="1"/>
  <c r="AH219" i="1"/>
  <c r="AG219" i="1"/>
  <c r="AF219" i="1"/>
  <c r="AE219" i="1"/>
  <c r="AC219" i="1"/>
  <c r="AB219" i="1"/>
  <c r="AA219" i="1"/>
  <c r="Z219" i="1"/>
  <c r="Y219" i="1"/>
  <c r="W219" i="1"/>
  <c r="V219" i="1"/>
  <c r="U219" i="1"/>
  <c r="T219" i="1"/>
  <c r="S219" i="1"/>
  <c r="R219" i="1"/>
  <c r="C219" i="1"/>
  <c r="B219" i="1"/>
  <c r="AP218" i="1"/>
  <c r="AO218" i="1"/>
  <c r="AN218" i="1"/>
  <c r="AM218" i="1"/>
  <c r="AL218" i="1"/>
  <c r="AJ218" i="1"/>
  <c r="AI218" i="1"/>
  <c r="AH218" i="1"/>
  <c r="AG218" i="1"/>
  <c r="AF218" i="1"/>
  <c r="AE218" i="1"/>
  <c r="AC218" i="1"/>
  <c r="AB218" i="1"/>
  <c r="AA218" i="1"/>
  <c r="Z218" i="1"/>
  <c r="Y218" i="1"/>
  <c r="W218" i="1"/>
  <c r="V218" i="1"/>
  <c r="U218" i="1"/>
  <c r="T218" i="1"/>
  <c r="S218" i="1"/>
  <c r="R218" i="1"/>
  <c r="C218" i="1"/>
  <c r="B218" i="1"/>
  <c r="AP217" i="1"/>
  <c r="AO217" i="1"/>
  <c r="AN217" i="1"/>
  <c r="AM217" i="1"/>
  <c r="AL217" i="1"/>
  <c r="AJ217" i="1"/>
  <c r="AI217" i="1"/>
  <c r="AH217" i="1"/>
  <c r="AG217" i="1"/>
  <c r="AF217" i="1"/>
  <c r="AE217" i="1"/>
  <c r="AC217" i="1"/>
  <c r="AB217" i="1"/>
  <c r="AA217" i="1"/>
  <c r="Z217" i="1"/>
  <c r="Y217" i="1"/>
  <c r="W217" i="1"/>
  <c r="V217" i="1"/>
  <c r="U217" i="1"/>
  <c r="T217" i="1"/>
  <c r="S217" i="1"/>
  <c r="R217" i="1"/>
  <c r="C217" i="1"/>
  <c r="B217" i="1"/>
  <c r="AP216" i="1"/>
  <c r="AO216" i="1"/>
  <c r="AN216" i="1"/>
  <c r="AM216" i="1"/>
  <c r="AL216" i="1"/>
  <c r="AJ216" i="1"/>
  <c r="AI216" i="1"/>
  <c r="AH216" i="1"/>
  <c r="AG216" i="1"/>
  <c r="AF216" i="1"/>
  <c r="AE216" i="1"/>
  <c r="AC216" i="1"/>
  <c r="AB216" i="1"/>
  <c r="AA216" i="1"/>
  <c r="Z216" i="1"/>
  <c r="Y216" i="1"/>
  <c r="W216" i="1"/>
  <c r="V216" i="1"/>
  <c r="U216" i="1"/>
  <c r="T216" i="1"/>
  <c r="S216" i="1"/>
  <c r="R216" i="1"/>
  <c r="C216" i="1"/>
  <c r="B216" i="1"/>
  <c r="AP215" i="1"/>
  <c r="AO215" i="1"/>
  <c r="AN215" i="1"/>
  <c r="AM215" i="1"/>
  <c r="AL215" i="1"/>
  <c r="AJ215" i="1"/>
  <c r="AI215" i="1"/>
  <c r="AH215" i="1"/>
  <c r="AG215" i="1"/>
  <c r="AF215" i="1"/>
  <c r="AE215" i="1"/>
  <c r="AC215" i="1"/>
  <c r="AB215" i="1"/>
  <c r="AA215" i="1"/>
  <c r="Z215" i="1"/>
  <c r="Y215" i="1"/>
  <c r="W215" i="1"/>
  <c r="V215" i="1"/>
  <c r="U215" i="1"/>
  <c r="T215" i="1"/>
  <c r="S215" i="1"/>
  <c r="R215" i="1"/>
  <c r="C215" i="1"/>
  <c r="B215" i="1"/>
  <c r="AP214" i="1"/>
  <c r="AO214" i="1"/>
  <c r="AN214" i="1"/>
  <c r="AM214" i="1"/>
  <c r="AL214" i="1"/>
  <c r="AJ214" i="1"/>
  <c r="AI214" i="1"/>
  <c r="AH214" i="1"/>
  <c r="AG214" i="1"/>
  <c r="AF214" i="1"/>
  <c r="AE214" i="1"/>
  <c r="AC214" i="1"/>
  <c r="AB214" i="1"/>
  <c r="AA214" i="1"/>
  <c r="Z214" i="1"/>
  <c r="Y214" i="1"/>
  <c r="W214" i="1"/>
  <c r="V214" i="1"/>
  <c r="U214" i="1"/>
  <c r="T214" i="1"/>
  <c r="S214" i="1"/>
  <c r="R214" i="1"/>
  <c r="C214" i="1"/>
  <c r="B214" i="1"/>
  <c r="AP213" i="1"/>
  <c r="AO213" i="1"/>
  <c r="AN213" i="1"/>
  <c r="AM213" i="1"/>
  <c r="AL213" i="1"/>
  <c r="AJ213" i="1"/>
  <c r="AI213" i="1"/>
  <c r="AH213" i="1"/>
  <c r="AG213" i="1"/>
  <c r="AF213" i="1"/>
  <c r="AE213" i="1"/>
  <c r="AC213" i="1"/>
  <c r="AB213" i="1"/>
  <c r="AA213" i="1"/>
  <c r="Z213" i="1"/>
  <c r="Y213" i="1"/>
  <c r="W213" i="1"/>
  <c r="V213" i="1"/>
  <c r="U213" i="1"/>
  <c r="T213" i="1"/>
  <c r="S213" i="1"/>
  <c r="R213" i="1"/>
  <c r="C213" i="1"/>
  <c r="B213" i="1"/>
  <c r="AP212" i="1"/>
  <c r="AO212" i="1"/>
  <c r="AN212" i="1"/>
  <c r="AM212" i="1"/>
  <c r="AL212" i="1"/>
  <c r="AJ212" i="1"/>
  <c r="AI212" i="1"/>
  <c r="AH212" i="1"/>
  <c r="AG212" i="1"/>
  <c r="AF212" i="1"/>
  <c r="AE212" i="1"/>
  <c r="AC212" i="1"/>
  <c r="AB212" i="1"/>
  <c r="AA212" i="1"/>
  <c r="Z212" i="1"/>
  <c r="Y212" i="1"/>
  <c r="W212" i="1"/>
  <c r="V212" i="1"/>
  <c r="U212" i="1"/>
  <c r="T212" i="1"/>
  <c r="S212" i="1"/>
  <c r="R212" i="1"/>
  <c r="C212" i="1"/>
  <c r="B212" i="1"/>
  <c r="AP211" i="1"/>
  <c r="AO211" i="1"/>
  <c r="AN211" i="1"/>
  <c r="AM211" i="1"/>
  <c r="AL211" i="1"/>
  <c r="AJ211" i="1"/>
  <c r="AI211" i="1"/>
  <c r="AH211" i="1"/>
  <c r="AG211" i="1"/>
  <c r="AF211" i="1"/>
  <c r="AE211" i="1"/>
  <c r="AC211" i="1"/>
  <c r="AB211" i="1"/>
  <c r="AA211" i="1"/>
  <c r="Z211" i="1"/>
  <c r="Y211" i="1"/>
  <c r="W211" i="1"/>
  <c r="V211" i="1"/>
  <c r="U211" i="1"/>
  <c r="T211" i="1"/>
  <c r="S211" i="1"/>
  <c r="R211" i="1"/>
  <c r="C211" i="1"/>
  <c r="B211" i="1"/>
  <c r="AP210" i="1"/>
  <c r="AO210" i="1"/>
  <c r="AN210" i="1"/>
  <c r="AM210" i="1"/>
  <c r="AL210" i="1"/>
  <c r="AJ210" i="1"/>
  <c r="AI210" i="1"/>
  <c r="AH210" i="1"/>
  <c r="AG210" i="1"/>
  <c r="AF210" i="1"/>
  <c r="AE210" i="1"/>
  <c r="AC210" i="1"/>
  <c r="AB210" i="1"/>
  <c r="AA210" i="1"/>
  <c r="Z210" i="1"/>
  <c r="Y210" i="1"/>
  <c r="W210" i="1"/>
  <c r="V210" i="1"/>
  <c r="U210" i="1"/>
  <c r="T210" i="1"/>
  <c r="S210" i="1"/>
  <c r="R210" i="1"/>
  <c r="C210" i="1"/>
  <c r="B210" i="1"/>
  <c r="AP209" i="1"/>
  <c r="AO209" i="1"/>
  <c r="AN209" i="1"/>
  <c r="AM209" i="1"/>
  <c r="AL209" i="1"/>
  <c r="AJ209" i="1"/>
  <c r="AI209" i="1"/>
  <c r="AH209" i="1"/>
  <c r="AG209" i="1"/>
  <c r="AF209" i="1"/>
  <c r="AE209" i="1"/>
  <c r="AC209" i="1"/>
  <c r="AB209" i="1"/>
  <c r="AA209" i="1"/>
  <c r="Z209" i="1"/>
  <c r="Y209" i="1"/>
  <c r="W209" i="1"/>
  <c r="V209" i="1"/>
  <c r="U209" i="1"/>
  <c r="T209" i="1"/>
  <c r="S209" i="1"/>
  <c r="R209" i="1"/>
  <c r="J209" i="1"/>
  <c r="I209" i="1"/>
  <c r="H209" i="1"/>
  <c r="G209" i="1"/>
  <c r="F209" i="1"/>
  <c r="E209" i="1"/>
  <c r="C209" i="1"/>
  <c r="B209" i="1"/>
  <c r="AP208" i="1"/>
  <c r="AO208" i="1"/>
  <c r="AN208" i="1"/>
  <c r="AM208" i="1"/>
  <c r="AL208" i="1"/>
  <c r="AJ208" i="1"/>
  <c r="AI208" i="1"/>
  <c r="AH208" i="1"/>
  <c r="AG208" i="1"/>
  <c r="AF208" i="1"/>
  <c r="AE208" i="1"/>
  <c r="AC208" i="1"/>
  <c r="AB208" i="1"/>
  <c r="AA208" i="1"/>
  <c r="Z208" i="1"/>
  <c r="Y208" i="1"/>
  <c r="W208" i="1"/>
  <c r="V208" i="1"/>
  <c r="U208" i="1"/>
  <c r="T208" i="1"/>
  <c r="S208" i="1"/>
  <c r="R208" i="1"/>
  <c r="J208" i="1"/>
  <c r="I208" i="1"/>
  <c r="H208" i="1"/>
  <c r="G208" i="1"/>
  <c r="F208" i="1"/>
  <c r="E208" i="1"/>
  <c r="C208" i="1"/>
  <c r="B208" i="1"/>
  <c r="AP207" i="1"/>
  <c r="AO207" i="1"/>
  <c r="AN207" i="1"/>
  <c r="AM207" i="1"/>
  <c r="AL207" i="1"/>
  <c r="AJ207" i="1"/>
  <c r="AI207" i="1"/>
  <c r="AH207" i="1"/>
  <c r="AG207" i="1"/>
  <c r="AF207" i="1"/>
  <c r="AE207" i="1"/>
  <c r="AC207" i="1"/>
  <c r="AB207" i="1"/>
  <c r="AA207" i="1"/>
  <c r="Z207" i="1"/>
  <c r="Y207" i="1"/>
  <c r="W207" i="1"/>
  <c r="V207" i="1"/>
  <c r="U207" i="1"/>
  <c r="T207" i="1"/>
  <c r="S207" i="1"/>
  <c r="R207" i="1"/>
  <c r="O207" i="1"/>
  <c r="N207" i="1"/>
  <c r="C207" i="1"/>
  <c r="B207" i="1"/>
  <c r="AP206" i="1"/>
  <c r="AO206" i="1"/>
  <c r="AN206" i="1"/>
  <c r="AM206" i="1"/>
  <c r="AL206" i="1"/>
  <c r="AJ206" i="1"/>
  <c r="AI206" i="1"/>
  <c r="AH206" i="1"/>
  <c r="AG206" i="1"/>
  <c r="AF206" i="1"/>
  <c r="AE206" i="1"/>
  <c r="AC206" i="1"/>
  <c r="AB206" i="1"/>
  <c r="AA206" i="1"/>
  <c r="Z206" i="1"/>
  <c r="Y206" i="1"/>
  <c r="W206" i="1"/>
  <c r="V206" i="1"/>
  <c r="U206" i="1"/>
  <c r="T206" i="1"/>
  <c r="S206" i="1"/>
  <c r="R206" i="1"/>
  <c r="O206" i="1"/>
  <c r="N206" i="1"/>
  <c r="C206" i="1"/>
  <c r="B206" i="1"/>
  <c r="BC205" i="1"/>
  <c r="BB205" i="1"/>
  <c r="BA205" i="1"/>
  <c r="AZ205" i="1"/>
  <c r="AY205" i="1"/>
  <c r="AX205" i="1"/>
  <c r="AW205" i="1"/>
  <c r="AV205" i="1"/>
  <c r="AU205" i="1"/>
  <c r="AT205" i="1"/>
  <c r="AS205" i="1"/>
  <c r="AR205" i="1"/>
  <c r="AQ205" i="1"/>
  <c r="AP205" i="1"/>
  <c r="AO205" i="1"/>
  <c r="AN205" i="1"/>
  <c r="AM205" i="1"/>
  <c r="AL205" i="1"/>
  <c r="AK205" i="1"/>
  <c r="AJ205" i="1"/>
  <c r="AI205" i="1"/>
  <c r="AH205" i="1"/>
  <c r="AG205" i="1"/>
  <c r="AF205" i="1"/>
  <c r="AE205" i="1"/>
  <c r="AD205" i="1"/>
  <c r="AC205" i="1"/>
  <c r="AB205" i="1"/>
  <c r="AA205" i="1"/>
  <c r="Z205" i="1"/>
  <c r="Y205" i="1"/>
  <c r="X205" i="1"/>
  <c r="W205" i="1"/>
  <c r="V205" i="1"/>
  <c r="U205" i="1"/>
  <c r="T205" i="1"/>
  <c r="S205" i="1"/>
  <c r="R205" i="1"/>
  <c r="P205" i="1"/>
  <c r="O205" i="1"/>
  <c r="N205" i="1"/>
  <c r="M205" i="1"/>
  <c r="L205" i="1"/>
  <c r="K205" i="1"/>
  <c r="J205" i="1"/>
  <c r="I205" i="1"/>
  <c r="H205" i="1"/>
  <c r="G205" i="1"/>
  <c r="F205" i="1"/>
  <c r="E205" i="1"/>
  <c r="BC201" i="1"/>
  <c r="BB201" i="1"/>
  <c r="BA201" i="1"/>
  <c r="AZ201" i="1"/>
  <c r="AY201" i="1"/>
  <c r="AX201" i="1"/>
  <c r="AW201" i="1"/>
  <c r="AV201" i="1"/>
  <c r="AU201" i="1"/>
  <c r="AT201" i="1"/>
  <c r="AS201" i="1"/>
  <c r="AR201" i="1"/>
  <c r="AQ201" i="1"/>
  <c r="AO201" i="1"/>
  <c r="AN201" i="1"/>
  <c r="AM201" i="1"/>
  <c r="AL201" i="1"/>
  <c r="AJ201" i="1"/>
  <c r="AI201" i="1"/>
  <c r="AH201" i="1"/>
  <c r="AG201" i="1"/>
  <c r="AF201" i="1"/>
  <c r="AE201" i="1"/>
  <c r="AC201" i="1"/>
  <c r="AB201" i="1"/>
  <c r="AA201" i="1"/>
  <c r="Z201" i="1"/>
  <c r="Y201" i="1"/>
  <c r="W201" i="1"/>
  <c r="V201" i="1"/>
  <c r="U201" i="1"/>
  <c r="T201" i="1"/>
  <c r="S201" i="1"/>
  <c r="R201" i="1"/>
  <c r="C201" i="1"/>
  <c r="B201" i="1"/>
  <c r="BC187" i="1"/>
  <c r="BB187" i="1"/>
  <c r="BA187" i="1"/>
  <c r="AZ187" i="1"/>
  <c r="AY187" i="1"/>
  <c r="AW187" i="1"/>
  <c r="AV187" i="1"/>
  <c r="AU187" i="1"/>
  <c r="AT187" i="1"/>
  <c r="AS187" i="1"/>
  <c r="AR187" i="1"/>
  <c r="AP187" i="1"/>
  <c r="AO187" i="1"/>
  <c r="AN187" i="1"/>
  <c r="AM187" i="1"/>
  <c r="AL187" i="1"/>
  <c r="AJ187" i="1"/>
  <c r="AI187" i="1"/>
  <c r="AH187" i="1"/>
  <c r="AG187" i="1"/>
  <c r="AF187" i="1"/>
  <c r="AE187" i="1"/>
  <c r="AC187" i="1"/>
  <c r="AB187" i="1"/>
  <c r="AA187" i="1"/>
  <c r="Z187" i="1"/>
  <c r="Y187" i="1"/>
  <c r="W187" i="1"/>
  <c r="V187" i="1"/>
  <c r="U187" i="1"/>
  <c r="T187" i="1"/>
  <c r="S187" i="1"/>
  <c r="R187" i="1"/>
  <c r="C187" i="1"/>
  <c r="B187" i="1"/>
  <c r="BC186" i="1"/>
  <c r="BB186" i="1"/>
  <c r="BA186" i="1"/>
  <c r="AZ186" i="1"/>
  <c r="AY186" i="1"/>
  <c r="AW186" i="1"/>
  <c r="AV186" i="1"/>
  <c r="AU186" i="1"/>
  <c r="AT186" i="1"/>
  <c r="AS186" i="1"/>
  <c r="AR186" i="1"/>
  <c r="AP186" i="1"/>
  <c r="AO186" i="1"/>
  <c r="AN186" i="1"/>
  <c r="AM186" i="1"/>
  <c r="AL186" i="1"/>
  <c r="AJ186" i="1"/>
  <c r="AI186" i="1"/>
  <c r="AH186" i="1"/>
  <c r="AG186" i="1"/>
  <c r="AF186" i="1"/>
  <c r="AE186" i="1"/>
  <c r="AC186" i="1"/>
  <c r="AB186" i="1"/>
  <c r="AA186" i="1"/>
  <c r="Z186" i="1"/>
  <c r="Y186" i="1"/>
  <c r="W186" i="1"/>
  <c r="V186" i="1"/>
  <c r="U186" i="1"/>
  <c r="T186" i="1"/>
  <c r="S186" i="1"/>
  <c r="R186" i="1"/>
  <c r="C186" i="1"/>
  <c r="B186" i="1"/>
  <c r="BC185" i="1"/>
  <c r="BB185" i="1"/>
  <c r="BA185" i="1"/>
  <c r="AZ185" i="1"/>
  <c r="AY185" i="1"/>
  <c r="AW185" i="1"/>
  <c r="AV185" i="1"/>
  <c r="AU185" i="1"/>
  <c r="AT185" i="1"/>
  <c r="AS185" i="1"/>
  <c r="AR185" i="1"/>
  <c r="AP185" i="1"/>
  <c r="AO185" i="1"/>
  <c r="AN185" i="1"/>
  <c r="AM185" i="1"/>
  <c r="AL185" i="1"/>
  <c r="AJ185" i="1"/>
  <c r="AI185" i="1"/>
  <c r="AH185" i="1"/>
  <c r="AG185" i="1"/>
  <c r="AF185" i="1"/>
  <c r="AE185" i="1"/>
  <c r="AC185" i="1"/>
  <c r="AB185" i="1"/>
  <c r="AA185" i="1"/>
  <c r="Z185" i="1"/>
  <c r="Y185" i="1"/>
  <c r="W185" i="1"/>
  <c r="V185" i="1"/>
  <c r="U185" i="1"/>
  <c r="T185" i="1"/>
  <c r="S185" i="1"/>
  <c r="R185" i="1"/>
  <c r="C185" i="1"/>
  <c r="B185" i="1"/>
  <c r="BC184" i="1"/>
  <c r="BB184" i="1"/>
  <c r="BA184" i="1"/>
  <c r="AZ184" i="1"/>
  <c r="AY184" i="1"/>
  <c r="AW184" i="1"/>
  <c r="AV184" i="1"/>
  <c r="AU184" i="1"/>
  <c r="AT184" i="1"/>
  <c r="AS184" i="1"/>
  <c r="AR184" i="1"/>
  <c r="AP184" i="1"/>
  <c r="AO184" i="1"/>
  <c r="AN184" i="1"/>
  <c r="AM184" i="1"/>
  <c r="AL184" i="1"/>
  <c r="AJ184" i="1"/>
  <c r="AI184" i="1"/>
  <c r="AH184" i="1"/>
  <c r="AG184" i="1"/>
  <c r="AF184" i="1"/>
  <c r="AE184" i="1"/>
  <c r="AC184" i="1"/>
  <c r="AB184" i="1"/>
  <c r="AA184" i="1"/>
  <c r="Z184" i="1"/>
  <c r="Y184" i="1"/>
  <c r="W184" i="1"/>
  <c r="V184" i="1"/>
  <c r="U184" i="1"/>
  <c r="T184" i="1"/>
  <c r="S184" i="1"/>
  <c r="R184" i="1"/>
  <c r="C184" i="1"/>
  <c r="B184" i="1"/>
  <c r="BC183" i="1"/>
  <c r="BB183" i="1"/>
  <c r="BA183" i="1"/>
  <c r="AZ183" i="1"/>
  <c r="AY183" i="1"/>
  <c r="AW183" i="1"/>
  <c r="AV183" i="1"/>
  <c r="AU183" i="1"/>
  <c r="AT183" i="1"/>
  <c r="AS183" i="1"/>
  <c r="AR183" i="1"/>
  <c r="AP183" i="1"/>
  <c r="AO183" i="1"/>
  <c r="AN183" i="1"/>
  <c r="AM183" i="1"/>
  <c r="AL183" i="1"/>
  <c r="AJ183" i="1"/>
  <c r="AI183" i="1"/>
  <c r="AH183" i="1"/>
  <c r="AG183" i="1"/>
  <c r="AF183" i="1"/>
  <c r="AE183" i="1"/>
  <c r="AC183" i="1"/>
  <c r="AB183" i="1"/>
  <c r="AA183" i="1"/>
  <c r="Z183" i="1"/>
  <c r="Y183" i="1"/>
  <c r="W183" i="1"/>
  <c r="V183" i="1"/>
  <c r="U183" i="1"/>
  <c r="T183" i="1"/>
  <c r="S183" i="1"/>
  <c r="R183" i="1"/>
  <c r="C183" i="1"/>
  <c r="B183" i="1"/>
  <c r="BC182" i="1"/>
  <c r="BB182" i="1"/>
  <c r="BA182" i="1"/>
  <c r="AZ182" i="1"/>
  <c r="AY182" i="1"/>
  <c r="AW182" i="1"/>
  <c r="AV182" i="1"/>
  <c r="AU182" i="1"/>
  <c r="AT182" i="1"/>
  <c r="AS182" i="1"/>
  <c r="AR182" i="1"/>
  <c r="AP182" i="1"/>
  <c r="AO182" i="1"/>
  <c r="AN182" i="1"/>
  <c r="AM182" i="1"/>
  <c r="AL182" i="1"/>
  <c r="AJ182" i="1"/>
  <c r="AI182" i="1"/>
  <c r="AH182" i="1"/>
  <c r="AG182" i="1"/>
  <c r="AF182" i="1"/>
  <c r="AE182" i="1"/>
  <c r="AC182" i="1"/>
  <c r="AB182" i="1"/>
  <c r="AA182" i="1"/>
  <c r="Z182" i="1"/>
  <c r="Y182" i="1"/>
  <c r="W182" i="1"/>
  <c r="V182" i="1"/>
  <c r="U182" i="1"/>
  <c r="T182" i="1"/>
  <c r="S182" i="1"/>
  <c r="R182" i="1"/>
  <c r="C182" i="1"/>
  <c r="B182" i="1"/>
  <c r="BC181" i="1"/>
  <c r="BB181" i="1"/>
  <c r="BA181" i="1"/>
  <c r="AZ181" i="1"/>
  <c r="AY181" i="1"/>
  <c r="AW181" i="1"/>
  <c r="AV181" i="1"/>
  <c r="AU181" i="1"/>
  <c r="AT181" i="1"/>
  <c r="AS181" i="1"/>
  <c r="AR181" i="1"/>
  <c r="AP181" i="1"/>
  <c r="AO181" i="1"/>
  <c r="AN181" i="1"/>
  <c r="AM181" i="1"/>
  <c r="AL181" i="1"/>
  <c r="AJ181" i="1"/>
  <c r="AI181" i="1"/>
  <c r="AH181" i="1"/>
  <c r="AG181" i="1"/>
  <c r="AF181" i="1"/>
  <c r="AE181" i="1"/>
  <c r="AC181" i="1"/>
  <c r="AB181" i="1"/>
  <c r="AA181" i="1"/>
  <c r="Z181" i="1"/>
  <c r="Y181" i="1"/>
  <c r="W181" i="1"/>
  <c r="V181" i="1"/>
  <c r="U181" i="1"/>
  <c r="T181" i="1"/>
  <c r="S181" i="1"/>
  <c r="R181" i="1"/>
  <c r="C181" i="1"/>
  <c r="B181" i="1"/>
  <c r="BC180" i="1"/>
  <c r="BB180" i="1"/>
  <c r="BA180" i="1"/>
  <c r="AZ180" i="1"/>
  <c r="AY180" i="1"/>
  <c r="AW180" i="1"/>
  <c r="AV180" i="1"/>
  <c r="AU180" i="1"/>
  <c r="AT180" i="1"/>
  <c r="AS180" i="1"/>
  <c r="AR180" i="1"/>
  <c r="AP180" i="1"/>
  <c r="AO180" i="1"/>
  <c r="AN180" i="1"/>
  <c r="AM180" i="1"/>
  <c r="AL180" i="1"/>
  <c r="AJ180" i="1"/>
  <c r="AI180" i="1"/>
  <c r="AH180" i="1"/>
  <c r="AG180" i="1"/>
  <c r="AF180" i="1"/>
  <c r="AE180" i="1"/>
  <c r="AC180" i="1"/>
  <c r="AB180" i="1"/>
  <c r="AA180" i="1"/>
  <c r="Z180" i="1"/>
  <c r="Y180" i="1"/>
  <c r="W180" i="1"/>
  <c r="V180" i="1"/>
  <c r="U180" i="1"/>
  <c r="T180" i="1"/>
  <c r="S180" i="1"/>
  <c r="R180" i="1"/>
  <c r="C180" i="1"/>
  <c r="B180" i="1"/>
  <c r="BC179" i="1"/>
  <c r="BB179" i="1"/>
  <c r="BA179" i="1"/>
  <c r="AZ179" i="1"/>
  <c r="AY179" i="1"/>
  <c r="AW179" i="1"/>
  <c r="AV179" i="1"/>
  <c r="AU179" i="1"/>
  <c r="AT179" i="1"/>
  <c r="AS179" i="1"/>
  <c r="AR179" i="1"/>
  <c r="AP179" i="1"/>
  <c r="AO179" i="1"/>
  <c r="AN179" i="1"/>
  <c r="AM179" i="1"/>
  <c r="AL179" i="1"/>
  <c r="AJ179" i="1"/>
  <c r="AI179" i="1"/>
  <c r="AH179" i="1"/>
  <c r="AG179" i="1"/>
  <c r="AF179" i="1"/>
  <c r="AE179" i="1"/>
  <c r="AC179" i="1"/>
  <c r="AB179" i="1"/>
  <c r="AA179" i="1"/>
  <c r="Z179" i="1"/>
  <c r="Y179" i="1"/>
  <c r="W179" i="1"/>
  <c r="V179" i="1"/>
  <c r="U179" i="1"/>
  <c r="T179" i="1"/>
  <c r="S179" i="1"/>
  <c r="R179" i="1"/>
  <c r="C179" i="1"/>
  <c r="B179" i="1"/>
  <c r="BC178" i="1"/>
  <c r="BB178" i="1"/>
  <c r="BA178" i="1"/>
  <c r="AZ178" i="1"/>
  <c r="AY178" i="1"/>
  <c r="AW178" i="1"/>
  <c r="AV178" i="1"/>
  <c r="AU178" i="1"/>
  <c r="AT178" i="1"/>
  <c r="AS178" i="1"/>
  <c r="AR178" i="1"/>
  <c r="AP178" i="1"/>
  <c r="AO178" i="1"/>
  <c r="AN178" i="1"/>
  <c r="AM178" i="1"/>
  <c r="AL178" i="1"/>
  <c r="AJ178" i="1"/>
  <c r="AI178" i="1"/>
  <c r="AH178" i="1"/>
  <c r="AG178" i="1"/>
  <c r="AF178" i="1"/>
  <c r="AE178" i="1"/>
  <c r="AC178" i="1"/>
  <c r="AB178" i="1"/>
  <c r="AA178" i="1"/>
  <c r="Z178" i="1"/>
  <c r="Y178" i="1"/>
  <c r="W178" i="1"/>
  <c r="V178" i="1"/>
  <c r="U178" i="1"/>
  <c r="T178" i="1"/>
  <c r="S178" i="1"/>
  <c r="R178" i="1"/>
  <c r="C178" i="1"/>
  <c r="B178" i="1"/>
  <c r="BC177" i="1"/>
  <c r="BB177" i="1"/>
  <c r="BA177" i="1"/>
  <c r="AZ177" i="1"/>
  <c r="AY177" i="1"/>
  <c r="AW177" i="1"/>
  <c r="AV177" i="1"/>
  <c r="AU177" i="1"/>
  <c r="AT177" i="1"/>
  <c r="AS177" i="1"/>
  <c r="AR177" i="1"/>
  <c r="AP177" i="1"/>
  <c r="AO177" i="1"/>
  <c r="AN177" i="1"/>
  <c r="AM177" i="1"/>
  <c r="AL177" i="1"/>
  <c r="AJ177" i="1"/>
  <c r="AI177" i="1"/>
  <c r="AH177" i="1"/>
  <c r="AG177" i="1"/>
  <c r="AF177" i="1"/>
  <c r="AE177" i="1"/>
  <c r="AC177" i="1"/>
  <c r="AB177" i="1"/>
  <c r="AA177" i="1"/>
  <c r="Z177" i="1"/>
  <c r="Y177" i="1"/>
  <c r="W177" i="1"/>
  <c r="V177" i="1"/>
  <c r="U177" i="1"/>
  <c r="T177" i="1"/>
  <c r="S177" i="1"/>
  <c r="R177" i="1"/>
  <c r="C177" i="1"/>
  <c r="B177" i="1"/>
  <c r="BC176" i="1"/>
  <c r="BB176" i="1"/>
  <c r="BA176" i="1"/>
  <c r="AZ176" i="1"/>
  <c r="AY176" i="1"/>
  <c r="AW176" i="1"/>
  <c r="AV176" i="1"/>
  <c r="AU176" i="1"/>
  <c r="AT176" i="1"/>
  <c r="AS176" i="1"/>
  <c r="AR176" i="1"/>
  <c r="AP176" i="1"/>
  <c r="AO176" i="1"/>
  <c r="AN176" i="1"/>
  <c r="AM176" i="1"/>
  <c r="AL176" i="1"/>
  <c r="AJ176" i="1"/>
  <c r="AI176" i="1"/>
  <c r="AH176" i="1"/>
  <c r="AG176" i="1"/>
  <c r="AF176" i="1"/>
  <c r="AE176" i="1"/>
  <c r="AC176" i="1"/>
  <c r="AB176" i="1"/>
  <c r="AA176" i="1"/>
  <c r="Z176" i="1"/>
  <c r="Y176" i="1"/>
  <c r="W176" i="1"/>
  <c r="V176" i="1"/>
  <c r="U176" i="1"/>
  <c r="T176" i="1"/>
  <c r="S176" i="1"/>
  <c r="R176" i="1"/>
  <c r="C176" i="1"/>
  <c r="B176" i="1"/>
  <c r="BC175" i="1"/>
  <c r="BB175" i="1"/>
  <c r="BA175" i="1"/>
  <c r="AZ175" i="1"/>
  <c r="AY175" i="1"/>
  <c r="AW175" i="1"/>
  <c r="AV175" i="1"/>
  <c r="AU175" i="1"/>
  <c r="AT175" i="1"/>
  <c r="AS175" i="1"/>
  <c r="AR175" i="1"/>
  <c r="AP175" i="1"/>
  <c r="AO175" i="1"/>
  <c r="AN175" i="1"/>
  <c r="AM175" i="1"/>
  <c r="AL175" i="1"/>
  <c r="AJ175" i="1"/>
  <c r="AI175" i="1"/>
  <c r="AH175" i="1"/>
  <c r="AG175" i="1"/>
  <c r="AF175" i="1"/>
  <c r="AE175" i="1"/>
  <c r="AC175" i="1"/>
  <c r="AB175" i="1"/>
  <c r="AA175" i="1"/>
  <c r="Z175" i="1"/>
  <c r="Y175" i="1"/>
  <c r="W175" i="1"/>
  <c r="V175" i="1"/>
  <c r="U175" i="1"/>
  <c r="T175" i="1"/>
  <c r="S175" i="1"/>
  <c r="R175" i="1"/>
  <c r="C175" i="1"/>
  <c r="B175" i="1"/>
  <c r="BC174" i="1"/>
  <c r="BB174" i="1"/>
  <c r="BA174" i="1"/>
  <c r="AZ174" i="1"/>
  <c r="AY174" i="1"/>
  <c r="AW174" i="1"/>
  <c r="AV174" i="1"/>
  <c r="AU174" i="1"/>
  <c r="AT174" i="1"/>
  <c r="AS174" i="1"/>
  <c r="AR174" i="1"/>
  <c r="AP174" i="1"/>
  <c r="AO174" i="1"/>
  <c r="AN174" i="1"/>
  <c r="AM174" i="1"/>
  <c r="AL174" i="1"/>
  <c r="AJ174" i="1"/>
  <c r="AI174" i="1"/>
  <c r="AH174" i="1"/>
  <c r="AG174" i="1"/>
  <c r="AF174" i="1"/>
  <c r="AE174" i="1"/>
  <c r="AC174" i="1"/>
  <c r="AB174" i="1"/>
  <c r="AA174" i="1"/>
  <c r="Z174" i="1"/>
  <c r="Y174" i="1"/>
  <c r="W174" i="1"/>
  <c r="V174" i="1"/>
  <c r="U174" i="1"/>
  <c r="T174" i="1"/>
  <c r="S174" i="1"/>
  <c r="R174" i="1"/>
  <c r="C174" i="1"/>
  <c r="B174" i="1"/>
  <c r="BC173" i="1"/>
  <c r="BB173" i="1"/>
  <c r="BA173" i="1"/>
  <c r="AZ173" i="1"/>
  <c r="AY173" i="1"/>
  <c r="AW173" i="1"/>
  <c r="AV173" i="1"/>
  <c r="AU173" i="1"/>
  <c r="AT173" i="1"/>
  <c r="AS173" i="1"/>
  <c r="AR173" i="1"/>
  <c r="AP173" i="1"/>
  <c r="AO173" i="1"/>
  <c r="AN173" i="1"/>
  <c r="AM173" i="1"/>
  <c r="AL173" i="1"/>
  <c r="AJ173" i="1"/>
  <c r="AI173" i="1"/>
  <c r="AH173" i="1"/>
  <c r="AG173" i="1"/>
  <c r="AF173" i="1"/>
  <c r="AE173" i="1"/>
  <c r="AC173" i="1"/>
  <c r="AB173" i="1"/>
  <c r="AA173" i="1"/>
  <c r="Z173" i="1"/>
  <c r="Y173" i="1"/>
  <c r="W173" i="1"/>
  <c r="V173" i="1"/>
  <c r="U173" i="1"/>
  <c r="T173" i="1"/>
  <c r="S173" i="1"/>
  <c r="R173" i="1"/>
  <c r="C173" i="1"/>
  <c r="B173" i="1"/>
  <c r="BC172" i="1"/>
  <c r="BB172" i="1"/>
  <c r="BA172" i="1"/>
  <c r="AZ172" i="1"/>
  <c r="AY172" i="1"/>
  <c r="AW172" i="1"/>
  <c r="AV172" i="1"/>
  <c r="AU172" i="1"/>
  <c r="AT172" i="1"/>
  <c r="AS172" i="1"/>
  <c r="AR172" i="1"/>
  <c r="AP172" i="1"/>
  <c r="AO172" i="1"/>
  <c r="AN172" i="1"/>
  <c r="AM172" i="1"/>
  <c r="AL172" i="1"/>
  <c r="AJ172" i="1"/>
  <c r="AI172" i="1"/>
  <c r="AH172" i="1"/>
  <c r="AG172" i="1"/>
  <c r="AF172" i="1"/>
  <c r="AE172" i="1"/>
  <c r="AC172" i="1"/>
  <c r="AB172" i="1"/>
  <c r="AA172" i="1"/>
  <c r="Z172" i="1"/>
  <c r="Y172" i="1"/>
  <c r="W172" i="1"/>
  <c r="V172" i="1"/>
  <c r="U172" i="1"/>
  <c r="T172" i="1"/>
  <c r="S172" i="1"/>
  <c r="R172" i="1"/>
  <c r="C172" i="1"/>
  <c r="B172" i="1"/>
  <c r="BC171" i="1"/>
  <c r="BB171" i="1"/>
  <c r="BA171" i="1"/>
  <c r="AZ171" i="1"/>
  <c r="AY171" i="1"/>
  <c r="AW171" i="1"/>
  <c r="AV171" i="1"/>
  <c r="AU171" i="1"/>
  <c r="AT171" i="1"/>
  <c r="AS171" i="1"/>
  <c r="AR171" i="1"/>
  <c r="AP171" i="1"/>
  <c r="AO171" i="1"/>
  <c r="AN171" i="1"/>
  <c r="AM171" i="1"/>
  <c r="AL171" i="1"/>
  <c r="AJ171" i="1"/>
  <c r="AI171" i="1"/>
  <c r="AH171" i="1"/>
  <c r="AG171" i="1"/>
  <c r="AF171" i="1"/>
  <c r="AE171" i="1"/>
  <c r="AC171" i="1"/>
  <c r="AB171" i="1"/>
  <c r="AA171" i="1"/>
  <c r="Z171" i="1"/>
  <c r="Y171" i="1"/>
  <c r="W171" i="1"/>
  <c r="V171" i="1"/>
  <c r="U171" i="1"/>
  <c r="T171" i="1"/>
  <c r="S171" i="1"/>
  <c r="R171" i="1"/>
  <c r="C171" i="1"/>
  <c r="B171" i="1"/>
  <c r="BC170" i="1"/>
  <c r="BB170" i="1"/>
  <c r="BA170" i="1"/>
  <c r="AZ170" i="1"/>
  <c r="AY170" i="1"/>
  <c r="AW170" i="1"/>
  <c r="AV170" i="1"/>
  <c r="AU170" i="1"/>
  <c r="AT170" i="1"/>
  <c r="AS170" i="1"/>
  <c r="AR170" i="1"/>
  <c r="AP170" i="1"/>
  <c r="AO170" i="1"/>
  <c r="AN170" i="1"/>
  <c r="AM170" i="1"/>
  <c r="AL170" i="1"/>
  <c r="AJ170" i="1"/>
  <c r="AI170" i="1"/>
  <c r="AH170" i="1"/>
  <c r="AG170" i="1"/>
  <c r="AF170" i="1"/>
  <c r="AE170" i="1"/>
  <c r="AC170" i="1"/>
  <c r="AB170" i="1"/>
  <c r="AA170" i="1"/>
  <c r="Z170" i="1"/>
  <c r="Y170" i="1"/>
  <c r="W170" i="1"/>
  <c r="V170" i="1"/>
  <c r="U170" i="1"/>
  <c r="T170" i="1"/>
  <c r="S170" i="1"/>
  <c r="R170" i="1"/>
  <c r="C170" i="1"/>
  <c r="B170" i="1"/>
  <c r="BC169" i="1"/>
  <c r="BB169" i="1"/>
  <c r="BA169" i="1"/>
  <c r="AZ169" i="1"/>
  <c r="AY169" i="1"/>
  <c r="AW169" i="1"/>
  <c r="AV169" i="1"/>
  <c r="AU169" i="1"/>
  <c r="AT169" i="1"/>
  <c r="AS169" i="1"/>
  <c r="AR169" i="1"/>
  <c r="AP169" i="1"/>
  <c r="AO169" i="1"/>
  <c r="AN169" i="1"/>
  <c r="AM169" i="1"/>
  <c r="AL169" i="1"/>
  <c r="AJ169" i="1"/>
  <c r="AI169" i="1"/>
  <c r="AH169" i="1"/>
  <c r="AG169" i="1"/>
  <c r="AF169" i="1"/>
  <c r="AE169" i="1"/>
  <c r="AC169" i="1"/>
  <c r="AB169" i="1"/>
  <c r="AA169" i="1"/>
  <c r="Z169" i="1"/>
  <c r="Y169" i="1"/>
  <c r="W169" i="1"/>
  <c r="V169" i="1"/>
  <c r="U169" i="1"/>
  <c r="T169" i="1"/>
  <c r="S169" i="1"/>
  <c r="R169" i="1"/>
  <c r="C169" i="1"/>
  <c r="B169" i="1"/>
  <c r="BC168" i="1"/>
  <c r="BB168" i="1"/>
  <c r="BA168" i="1"/>
  <c r="AZ168" i="1"/>
  <c r="AY168" i="1"/>
  <c r="AW168" i="1"/>
  <c r="AV168" i="1"/>
  <c r="AU168" i="1"/>
  <c r="AT168" i="1"/>
  <c r="AS168" i="1"/>
  <c r="AR168" i="1"/>
  <c r="AP168" i="1"/>
  <c r="AO168" i="1"/>
  <c r="AN168" i="1"/>
  <c r="AM168" i="1"/>
  <c r="AL168" i="1"/>
  <c r="AJ168" i="1"/>
  <c r="AI168" i="1"/>
  <c r="AH168" i="1"/>
  <c r="AG168" i="1"/>
  <c r="AF168" i="1"/>
  <c r="AE168" i="1"/>
  <c r="AC168" i="1"/>
  <c r="AB168" i="1"/>
  <c r="AA168" i="1"/>
  <c r="Z168" i="1"/>
  <c r="Y168" i="1"/>
  <c r="W168" i="1"/>
  <c r="V168" i="1"/>
  <c r="U168" i="1"/>
  <c r="T168" i="1"/>
  <c r="S168" i="1"/>
  <c r="R168" i="1"/>
  <c r="C168" i="1"/>
  <c r="B168" i="1"/>
  <c r="BC167" i="1"/>
  <c r="BB167" i="1"/>
  <c r="BA167" i="1"/>
  <c r="AZ167" i="1"/>
  <c r="AY167" i="1"/>
  <c r="AW167" i="1"/>
  <c r="AV167" i="1"/>
  <c r="AU167" i="1"/>
  <c r="AT167" i="1"/>
  <c r="AS167" i="1"/>
  <c r="AR167" i="1"/>
  <c r="AP167" i="1"/>
  <c r="AO167" i="1"/>
  <c r="AN167" i="1"/>
  <c r="AM167" i="1"/>
  <c r="AL167" i="1"/>
  <c r="AJ167" i="1"/>
  <c r="AI167" i="1"/>
  <c r="AH167" i="1"/>
  <c r="AG167" i="1"/>
  <c r="AF167" i="1"/>
  <c r="AE167" i="1"/>
  <c r="AC167" i="1"/>
  <c r="AB167" i="1"/>
  <c r="AA167" i="1"/>
  <c r="Z167" i="1"/>
  <c r="Y167" i="1"/>
  <c r="W167" i="1"/>
  <c r="V167" i="1"/>
  <c r="U167" i="1"/>
  <c r="T167" i="1"/>
  <c r="S167" i="1"/>
  <c r="R167" i="1"/>
  <c r="C167" i="1"/>
  <c r="B167" i="1"/>
  <c r="BC166" i="1"/>
  <c r="BB166" i="1"/>
  <c r="BA166" i="1"/>
  <c r="AZ166" i="1"/>
  <c r="AY166" i="1"/>
  <c r="AW166" i="1"/>
  <c r="AV166" i="1"/>
  <c r="AU166" i="1"/>
  <c r="AT166" i="1"/>
  <c r="AS166" i="1"/>
  <c r="AR166" i="1"/>
  <c r="AP166" i="1"/>
  <c r="AO166" i="1"/>
  <c r="AN166" i="1"/>
  <c r="AM166" i="1"/>
  <c r="AL166" i="1"/>
  <c r="AJ166" i="1"/>
  <c r="AI166" i="1"/>
  <c r="AH166" i="1"/>
  <c r="AG166" i="1"/>
  <c r="AF166" i="1"/>
  <c r="AE166" i="1"/>
  <c r="AC166" i="1"/>
  <c r="AB166" i="1"/>
  <c r="AA166" i="1"/>
  <c r="Z166" i="1"/>
  <c r="Y166" i="1"/>
  <c r="W166" i="1"/>
  <c r="V166" i="1"/>
  <c r="U166" i="1"/>
  <c r="T166" i="1"/>
  <c r="S166" i="1"/>
  <c r="R166" i="1"/>
  <c r="C166" i="1"/>
  <c r="B166" i="1"/>
  <c r="BC165" i="1"/>
  <c r="BB165" i="1"/>
  <c r="BA165" i="1"/>
  <c r="AZ165" i="1"/>
  <c r="AY165" i="1"/>
  <c r="AW165" i="1"/>
  <c r="AV165" i="1"/>
  <c r="AU165" i="1"/>
  <c r="AT165" i="1"/>
  <c r="AS165" i="1"/>
  <c r="AR165" i="1"/>
  <c r="AP165" i="1"/>
  <c r="AO165" i="1"/>
  <c r="AN165" i="1"/>
  <c r="AM165" i="1"/>
  <c r="AL165" i="1"/>
  <c r="AJ165" i="1"/>
  <c r="AI165" i="1"/>
  <c r="AH165" i="1"/>
  <c r="AG165" i="1"/>
  <c r="AF165" i="1"/>
  <c r="AE165" i="1"/>
  <c r="AC165" i="1"/>
  <c r="AB165" i="1"/>
  <c r="AA165" i="1"/>
  <c r="Z165" i="1"/>
  <c r="Y165" i="1"/>
  <c r="W165" i="1"/>
  <c r="V165" i="1"/>
  <c r="U165" i="1"/>
  <c r="T165" i="1"/>
  <c r="S165" i="1"/>
  <c r="R165" i="1"/>
  <c r="C165" i="1"/>
  <c r="B165" i="1"/>
  <c r="BC164" i="1"/>
  <c r="BB164" i="1"/>
  <c r="BA164" i="1"/>
  <c r="AZ164" i="1"/>
  <c r="AY164" i="1"/>
  <c r="AW164" i="1"/>
  <c r="AV164" i="1"/>
  <c r="AU164" i="1"/>
  <c r="AT164" i="1"/>
  <c r="AS164" i="1"/>
  <c r="AR164" i="1"/>
  <c r="AP164" i="1"/>
  <c r="AO164" i="1"/>
  <c r="AN164" i="1"/>
  <c r="AM164" i="1"/>
  <c r="AL164" i="1"/>
  <c r="AJ164" i="1"/>
  <c r="AI164" i="1"/>
  <c r="AH164" i="1"/>
  <c r="AG164" i="1"/>
  <c r="AF164" i="1"/>
  <c r="AE164" i="1"/>
  <c r="AC164" i="1"/>
  <c r="AB164" i="1"/>
  <c r="AA164" i="1"/>
  <c r="Z164" i="1"/>
  <c r="Y164" i="1"/>
  <c r="W164" i="1"/>
  <c r="V164" i="1"/>
  <c r="U164" i="1"/>
  <c r="T164" i="1"/>
  <c r="S164" i="1"/>
  <c r="R164" i="1"/>
  <c r="C164" i="1"/>
  <c r="B164" i="1"/>
  <c r="BC163" i="1"/>
  <c r="BB163" i="1"/>
  <c r="BA163" i="1"/>
  <c r="AZ163" i="1"/>
  <c r="AY163" i="1"/>
  <c r="AW163" i="1"/>
  <c r="AV163" i="1"/>
  <c r="AU163" i="1"/>
  <c r="AT163" i="1"/>
  <c r="AS163" i="1"/>
  <c r="AR163" i="1"/>
  <c r="AP163" i="1"/>
  <c r="AO163" i="1"/>
  <c r="AN163" i="1"/>
  <c r="AM163" i="1"/>
  <c r="AL163" i="1"/>
  <c r="AJ163" i="1"/>
  <c r="AI163" i="1"/>
  <c r="AH163" i="1"/>
  <c r="AG163" i="1"/>
  <c r="AF163" i="1"/>
  <c r="AE163" i="1"/>
  <c r="AC163" i="1"/>
  <c r="AB163" i="1"/>
  <c r="AA163" i="1"/>
  <c r="Z163" i="1"/>
  <c r="Y163" i="1"/>
  <c r="W163" i="1"/>
  <c r="V163" i="1"/>
  <c r="U163" i="1"/>
  <c r="T163" i="1"/>
  <c r="S163" i="1"/>
  <c r="R163" i="1"/>
  <c r="C163" i="1"/>
  <c r="B163" i="1"/>
  <c r="BC162" i="1"/>
  <c r="BB162" i="1"/>
  <c r="BA162" i="1"/>
  <c r="AZ162" i="1"/>
  <c r="AY162" i="1"/>
  <c r="AW162" i="1"/>
  <c r="AV162" i="1"/>
  <c r="AU162" i="1"/>
  <c r="AT162" i="1"/>
  <c r="AS162" i="1"/>
  <c r="AR162" i="1"/>
  <c r="AP162" i="1"/>
  <c r="AO162" i="1"/>
  <c r="AN162" i="1"/>
  <c r="AM162" i="1"/>
  <c r="AL162" i="1"/>
  <c r="AJ162" i="1"/>
  <c r="AI162" i="1"/>
  <c r="AH162" i="1"/>
  <c r="AG162" i="1"/>
  <c r="AF162" i="1"/>
  <c r="AE162" i="1"/>
  <c r="AC162" i="1"/>
  <c r="AB162" i="1"/>
  <c r="AA162" i="1"/>
  <c r="Z162" i="1"/>
  <c r="Y162" i="1"/>
  <c r="W162" i="1"/>
  <c r="V162" i="1"/>
  <c r="U162" i="1"/>
  <c r="T162" i="1"/>
  <c r="S162" i="1"/>
  <c r="R162" i="1"/>
  <c r="C162" i="1"/>
  <c r="B162" i="1"/>
  <c r="BC161" i="1"/>
  <c r="BB161" i="1"/>
  <c r="BA161" i="1"/>
  <c r="AZ161" i="1"/>
  <c r="AY161" i="1"/>
  <c r="AW161" i="1"/>
  <c r="AV161" i="1"/>
  <c r="AU161" i="1"/>
  <c r="AT161" i="1"/>
  <c r="AS161" i="1"/>
  <c r="AR161" i="1"/>
  <c r="AP161" i="1"/>
  <c r="AO161" i="1"/>
  <c r="AN161" i="1"/>
  <c r="AM161" i="1"/>
  <c r="AL161" i="1"/>
  <c r="AJ161" i="1"/>
  <c r="AI161" i="1"/>
  <c r="AH161" i="1"/>
  <c r="AG161" i="1"/>
  <c r="AF161" i="1"/>
  <c r="AE161" i="1"/>
  <c r="AC161" i="1"/>
  <c r="AB161" i="1"/>
  <c r="AA161" i="1"/>
  <c r="Z161" i="1"/>
  <c r="Y161" i="1"/>
  <c r="W161" i="1"/>
  <c r="V161" i="1"/>
  <c r="U161" i="1"/>
  <c r="T161" i="1"/>
  <c r="S161" i="1"/>
  <c r="R161" i="1"/>
  <c r="C161" i="1"/>
  <c r="B161" i="1"/>
  <c r="BC160" i="1"/>
  <c r="BB160" i="1"/>
  <c r="BA160" i="1"/>
  <c r="AZ160" i="1"/>
  <c r="AY160" i="1"/>
  <c r="AW160" i="1"/>
  <c r="AV160" i="1"/>
  <c r="AU160" i="1"/>
  <c r="AT160" i="1"/>
  <c r="AS160" i="1"/>
  <c r="AR160" i="1"/>
  <c r="AP160" i="1"/>
  <c r="AO160" i="1"/>
  <c r="AN160" i="1"/>
  <c r="AM160" i="1"/>
  <c r="AL160" i="1"/>
  <c r="AJ160" i="1"/>
  <c r="AI160" i="1"/>
  <c r="AH160" i="1"/>
  <c r="AG160" i="1"/>
  <c r="AF160" i="1"/>
  <c r="AE160" i="1"/>
  <c r="AC160" i="1"/>
  <c r="AB160" i="1"/>
  <c r="AA160" i="1"/>
  <c r="Z160" i="1"/>
  <c r="Y160" i="1"/>
  <c r="W160" i="1"/>
  <c r="V160" i="1"/>
  <c r="U160" i="1"/>
  <c r="T160" i="1"/>
  <c r="S160" i="1"/>
  <c r="R160" i="1"/>
  <c r="C160" i="1"/>
  <c r="B160" i="1"/>
  <c r="BC159" i="1"/>
  <c r="BB159" i="1"/>
  <c r="BA159" i="1"/>
  <c r="AZ159" i="1"/>
  <c r="AY159" i="1"/>
  <c r="AW159" i="1"/>
  <c r="AV159" i="1"/>
  <c r="AU159" i="1"/>
  <c r="AT159" i="1"/>
  <c r="AS159" i="1"/>
  <c r="AR159" i="1"/>
  <c r="AP159" i="1"/>
  <c r="AO159" i="1"/>
  <c r="AN159" i="1"/>
  <c r="AM159" i="1"/>
  <c r="AL159" i="1"/>
  <c r="AJ159" i="1"/>
  <c r="AI159" i="1"/>
  <c r="AH159" i="1"/>
  <c r="AG159" i="1"/>
  <c r="AF159" i="1"/>
  <c r="AE159" i="1"/>
  <c r="AC159" i="1"/>
  <c r="AB159" i="1"/>
  <c r="AA159" i="1"/>
  <c r="Z159" i="1"/>
  <c r="Y159" i="1"/>
  <c r="W159" i="1"/>
  <c r="V159" i="1"/>
  <c r="U159" i="1"/>
  <c r="T159" i="1"/>
  <c r="S159" i="1"/>
  <c r="R159" i="1"/>
  <c r="C159" i="1"/>
  <c r="B159" i="1"/>
  <c r="BC158" i="1"/>
  <c r="BB158" i="1"/>
  <c r="BA158" i="1"/>
  <c r="AZ158" i="1"/>
  <c r="AY158" i="1"/>
  <c r="AW158" i="1"/>
  <c r="AV158" i="1"/>
  <c r="AU158" i="1"/>
  <c r="AT158" i="1"/>
  <c r="AS158" i="1"/>
  <c r="AR158" i="1"/>
  <c r="AP158" i="1"/>
  <c r="AO158" i="1"/>
  <c r="AN158" i="1"/>
  <c r="AM158" i="1"/>
  <c r="AL158" i="1"/>
  <c r="AJ158" i="1"/>
  <c r="AI158" i="1"/>
  <c r="AH158" i="1"/>
  <c r="AG158" i="1"/>
  <c r="AF158" i="1"/>
  <c r="AE158" i="1"/>
  <c r="AC158" i="1"/>
  <c r="AB158" i="1"/>
  <c r="AA158" i="1"/>
  <c r="Z158" i="1"/>
  <c r="Y158" i="1"/>
  <c r="W158" i="1"/>
  <c r="V158" i="1"/>
  <c r="U158" i="1"/>
  <c r="T158" i="1"/>
  <c r="S158" i="1"/>
  <c r="R158" i="1"/>
  <c r="C158" i="1"/>
  <c r="B158" i="1"/>
  <c r="BC157" i="1"/>
  <c r="BB157" i="1"/>
  <c r="BA157" i="1"/>
  <c r="AZ157" i="1"/>
  <c r="AY157" i="1"/>
  <c r="AW157" i="1"/>
  <c r="AV157" i="1"/>
  <c r="AU157" i="1"/>
  <c r="AT157" i="1"/>
  <c r="AS157" i="1"/>
  <c r="AR157" i="1"/>
  <c r="AP157" i="1"/>
  <c r="AO157" i="1"/>
  <c r="AN157" i="1"/>
  <c r="AM157" i="1"/>
  <c r="AL157" i="1"/>
  <c r="AJ157" i="1"/>
  <c r="AI157" i="1"/>
  <c r="AH157" i="1"/>
  <c r="AG157" i="1"/>
  <c r="AF157" i="1"/>
  <c r="AE157" i="1"/>
  <c r="AC157" i="1"/>
  <c r="AB157" i="1"/>
  <c r="AA157" i="1"/>
  <c r="Z157" i="1"/>
  <c r="Y157" i="1"/>
  <c r="W157" i="1"/>
  <c r="V157" i="1"/>
  <c r="U157" i="1"/>
  <c r="T157" i="1"/>
  <c r="S157" i="1"/>
  <c r="R157" i="1"/>
  <c r="C157" i="1"/>
  <c r="B157" i="1"/>
  <c r="BC156" i="1"/>
  <c r="BB156" i="1"/>
  <c r="BA156" i="1"/>
  <c r="AZ156" i="1"/>
  <c r="AY156" i="1"/>
  <c r="AW156" i="1"/>
  <c r="AV156" i="1"/>
  <c r="AU156" i="1"/>
  <c r="AT156" i="1"/>
  <c r="AS156" i="1"/>
  <c r="AR156" i="1"/>
  <c r="AP156" i="1"/>
  <c r="AO156" i="1"/>
  <c r="AN156" i="1"/>
  <c r="AM156" i="1"/>
  <c r="AL156" i="1"/>
  <c r="AJ156" i="1"/>
  <c r="AI156" i="1"/>
  <c r="AH156" i="1"/>
  <c r="AG156" i="1"/>
  <c r="AF156" i="1"/>
  <c r="AE156" i="1"/>
  <c r="AC156" i="1"/>
  <c r="AB156" i="1"/>
  <c r="AA156" i="1"/>
  <c r="Z156" i="1"/>
  <c r="Y156" i="1"/>
  <c r="W156" i="1"/>
  <c r="V156" i="1"/>
  <c r="U156" i="1"/>
  <c r="T156" i="1"/>
  <c r="S156" i="1"/>
  <c r="R156" i="1"/>
  <c r="C156" i="1"/>
  <c r="B156" i="1"/>
  <c r="BC155" i="1"/>
  <c r="BB155" i="1"/>
  <c r="BA155" i="1"/>
  <c r="AZ155" i="1"/>
  <c r="AY155" i="1"/>
  <c r="AW155" i="1"/>
  <c r="AV155" i="1"/>
  <c r="AU155" i="1"/>
  <c r="AT155" i="1"/>
  <c r="AS155" i="1"/>
  <c r="AR155" i="1"/>
  <c r="AP155" i="1"/>
  <c r="AO155" i="1"/>
  <c r="AN155" i="1"/>
  <c r="AM155" i="1"/>
  <c r="AL155" i="1"/>
  <c r="AJ155" i="1"/>
  <c r="AI155" i="1"/>
  <c r="AH155" i="1"/>
  <c r="AG155" i="1"/>
  <c r="AF155" i="1"/>
  <c r="AE155" i="1"/>
  <c r="AC155" i="1"/>
  <c r="AB155" i="1"/>
  <c r="AA155" i="1"/>
  <c r="Z155" i="1"/>
  <c r="Y155" i="1"/>
  <c r="W155" i="1"/>
  <c r="V155" i="1"/>
  <c r="U155" i="1"/>
  <c r="T155" i="1"/>
  <c r="S155" i="1"/>
  <c r="R155" i="1"/>
  <c r="C155" i="1"/>
  <c r="B155" i="1"/>
  <c r="BC154" i="1"/>
  <c r="BB154" i="1"/>
  <c r="BA154" i="1"/>
  <c r="AZ154" i="1"/>
  <c r="AY154" i="1"/>
  <c r="AW154" i="1"/>
  <c r="AV154" i="1"/>
  <c r="AU154" i="1"/>
  <c r="AT154" i="1"/>
  <c r="AS154" i="1"/>
  <c r="AR154" i="1"/>
  <c r="AP154" i="1"/>
  <c r="AO154" i="1"/>
  <c r="AN154" i="1"/>
  <c r="AM154" i="1"/>
  <c r="AL154" i="1"/>
  <c r="AJ154" i="1"/>
  <c r="AI154" i="1"/>
  <c r="AH154" i="1"/>
  <c r="AG154" i="1"/>
  <c r="AF154" i="1"/>
  <c r="AE154" i="1"/>
  <c r="AC154" i="1"/>
  <c r="AB154" i="1"/>
  <c r="AA154" i="1"/>
  <c r="Z154" i="1"/>
  <c r="Y154" i="1"/>
  <c r="W154" i="1"/>
  <c r="V154" i="1"/>
  <c r="U154" i="1"/>
  <c r="T154" i="1"/>
  <c r="S154" i="1"/>
  <c r="R154" i="1"/>
  <c r="C154" i="1"/>
  <c r="B154" i="1"/>
  <c r="BC153" i="1"/>
  <c r="BB153" i="1"/>
  <c r="BA153" i="1"/>
  <c r="AZ153" i="1"/>
  <c r="AY153" i="1"/>
  <c r="AW153" i="1"/>
  <c r="AV153" i="1"/>
  <c r="AU153" i="1"/>
  <c r="AT153" i="1"/>
  <c r="AS153" i="1"/>
  <c r="AR153" i="1"/>
  <c r="AP153" i="1"/>
  <c r="AO153" i="1"/>
  <c r="AN153" i="1"/>
  <c r="AM153" i="1"/>
  <c r="AL153" i="1"/>
  <c r="AJ153" i="1"/>
  <c r="AI153" i="1"/>
  <c r="AH153" i="1"/>
  <c r="AG153" i="1"/>
  <c r="AF153" i="1"/>
  <c r="AE153" i="1"/>
  <c r="AC153" i="1"/>
  <c r="AB153" i="1"/>
  <c r="AA153" i="1"/>
  <c r="Z153" i="1"/>
  <c r="Y153" i="1"/>
  <c r="W153" i="1"/>
  <c r="V153" i="1"/>
  <c r="U153" i="1"/>
  <c r="T153" i="1"/>
  <c r="S153" i="1"/>
  <c r="R153" i="1"/>
  <c r="C153" i="1"/>
  <c r="B153" i="1"/>
  <c r="BC152" i="1"/>
  <c r="BB152" i="1"/>
  <c r="BA152" i="1"/>
  <c r="AZ152" i="1"/>
  <c r="AY152" i="1"/>
  <c r="AW152" i="1"/>
  <c r="AV152" i="1"/>
  <c r="AU152" i="1"/>
  <c r="AT152" i="1"/>
  <c r="AS152" i="1"/>
  <c r="AR152" i="1"/>
  <c r="AP152" i="1"/>
  <c r="AO152" i="1"/>
  <c r="AN152" i="1"/>
  <c r="AM152" i="1"/>
  <c r="AL152" i="1"/>
  <c r="AJ152" i="1"/>
  <c r="AI152" i="1"/>
  <c r="AH152" i="1"/>
  <c r="AG152" i="1"/>
  <c r="AF152" i="1"/>
  <c r="AE152" i="1"/>
  <c r="AC152" i="1"/>
  <c r="AB152" i="1"/>
  <c r="AA152" i="1"/>
  <c r="Z152" i="1"/>
  <c r="Y152" i="1"/>
  <c r="W152" i="1"/>
  <c r="V152" i="1"/>
  <c r="U152" i="1"/>
  <c r="T152" i="1"/>
  <c r="S152" i="1"/>
  <c r="R152" i="1"/>
  <c r="C152" i="1"/>
  <c r="B152" i="1"/>
  <c r="BC151" i="1"/>
  <c r="BB151" i="1"/>
  <c r="BA151" i="1"/>
  <c r="AZ151" i="1"/>
  <c r="AY151" i="1"/>
  <c r="AW151" i="1"/>
  <c r="AV151" i="1"/>
  <c r="AU151" i="1"/>
  <c r="AT151" i="1"/>
  <c r="AS151" i="1"/>
  <c r="AR151" i="1"/>
  <c r="AP151" i="1"/>
  <c r="AO151" i="1"/>
  <c r="AN151" i="1"/>
  <c r="AM151" i="1"/>
  <c r="AL151" i="1"/>
  <c r="AJ151" i="1"/>
  <c r="AI151" i="1"/>
  <c r="AH151" i="1"/>
  <c r="AG151" i="1"/>
  <c r="AF151" i="1"/>
  <c r="AE151" i="1"/>
  <c r="AC151" i="1"/>
  <c r="AB151" i="1"/>
  <c r="AA151" i="1"/>
  <c r="Z151" i="1"/>
  <c r="Y151" i="1"/>
  <c r="W151" i="1"/>
  <c r="V151" i="1"/>
  <c r="U151" i="1"/>
  <c r="T151" i="1"/>
  <c r="S151" i="1"/>
  <c r="R151" i="1"/>
  <c r="C151" i="1"/>
  <c r="B151" i="1"/>
  <c r="BC150" i="1"/>
  <c r="BB150" i="1"/>
  <c r="BA150" i="1"/>
  <c r="AZ150" i="1"/>
  <c r="AY150" i="1"/>
  <c r="AW150" i="1"/>
  <c r="AV150" i="1"/>
  <c r="AU150" i="1"/>
  <c r="AT150" i="1"/>
  <c r="AS150" i="1"/>
  <c r="AR150" i="1"/>
  <c r="AP150" i="1"/>
  <c r="AO150" i="1"/>
  <c r="AN150" i="1"/>
  <c r="AM150" i="1"/>
  <c r="AL150" i="1"/>
  <c r="AJ150" i="1"/>
  <c r="AI150" i="1"/>
  <c r="AH150" i="1"/>
  <c r="AG150" i="1"/>
  <c r="AF150" i="1"/>
  <c r="AE150" i="1"/>
  <c r="AC150" i="1"/>
  <c r="AB150" i="1"/>
  <c r="AA150" i="1"/>
  <c r="Z150" i="1"/>
  <c r="Y150" i="1"/>
  <c r="W150" i="1"/>
  <c r="V150" i="1"/>
  <c r="U150" i="1"/>
  <c r="T150" i="1"/>
  <c r="S150" i="1"/>
  <c r="R150" i="1"/>
  <c r="C150" i="1"/>
  <c r="B150" i="1"/>
  <c r="BC149" i="1"/>
  <c r="BB149" i="1"/>
  <c r="BA149" i="1"/>
  <c r="AZ149" i="1"/>
  <c r="AY149" i="1"/>
  <c r="AW149" i="1"/>
  <c r="AV149" i="1"/>
  <c r="AU149" i="1"/>
  <c r="AT149" i="1"/>
  <c r="AS149" i="1"/>
  <c r="AR149" i="1"/>
  <c r="AP149" i="1"/>
  <c r="AO149" i="1"/>
  <c r="AN149" i="1"/>
  <c r="AM149" i="1"/>
  <c r="AL149" i="1"/>
  <c r="AJ149" i="1"/>
  <c r="AI149" i="1"/>
  <c r="AH149" i="1"/>
  <c r="AG149" i="1"/>
  <c r="AF149" i="1"/>
  <c r="AE149" i="1"/>
  <c r="AC149" i="1"/>
  <c r="AB149" i="1"/>
  <c r="AA149" i="1"/>
  <c r="Z149" i="1"/>
  <c r="Y149" i="1"/>
  <c r="W149" i="1"/>
  <c r="V149" i="1"/>
  <c r="U149" i="1"/>
  <c r="T149" i="1"/>
  <c r="S149" i="1"/>
  <c r="R149" i="1"/>
  <c r="C149" i="1"/>
  <c r="B149" i="1"/>
  <c r="BC148" i="1"/>
  <c r="BB148" i="1"/>
  <c r="BA148" i="1"/>
  <c r="AZ148" i="1"/>
  <c r="AY148" i="1"/>
  <c r="AW148" i="1"/>
  <c r="AV148" i="1"/>
  <c r="AU148" i="1"/>
  <c r="AT148" i="1"/>
  <c r="AS148" i="1"/>
  <c r="AR148" i="1"/>
  <c r="AP148" i="1"/>
  <c r="AO148" i="1"/>
  <c r="AN148" i="1"/>
  <c r="AM148" i="1"/>
  <c r="AL148" i="1"/>
  <c r="AJ148" i="1"/>
  <c r="AI148" i="1"/>
  <c r="AH148" i="1"/>
  <c r="AG148" i="1"/>
  <c r="AF148" i="1"/>
  <c r="AE148" i="1"/>
  <c r="AC148" i="1"/>
  <c r="AB148" i="1"/>
  <c r="AA148" i="1"/>
  <c r="Z148" i="1"/>
  <c r="Y148" i="1"/>
  <c r="W148" i="1"/>
  <c r="V148" i="1"/>
  <c r="U148" i="1"/>
  <c r="T148" i="1"/>
  <c r="S148" i="1"/>
  <c r="R148" i="1"/>
  <c r="C148" i="1"/>
  <c r="B148" i="1"/>
  <c r="BC147" i="1"/>
  <c r="BB147" i="1"/>
  <c r="BA147" i="1"/>
  <c r="AZ147" i="1"/>
  <c r="AY147" i="1"/>
  <c r="AW147" i="1"/>
  <c r="AV147" i="1"/>
  <c r="AU147" i="1"/>
  <c r="AT147" i="1"/>
  <c r="AS147" i="1"/>
  <c r="AR147" i="1"/>
  <c r="AP147" i="1"/>
  <c r="AO147" i="1"/>
  <c r="AN147" i="1"/>
  <c r="AM147" i="1"/>
  <c r="AL147" i="1"/>
  <c r="AJ147" i="1"/>
  <c r="AI147" i="1"/>
  <c r="AH147" i="1"/>
  <c r="AG147" i="1"/>
  <c r="AF147" i="1"/>
  <c r="AE147" i="1"/>
  <c r="AC147" i="1"/>
  <c r="AB147" i="1"/>
  <c r="AA147" i="1"/>
  <c r="Z147" i="1"/>
  <c r="Y147" i="1"/>
  <c r="W147" i="1"/>
  <c r="V147" i="1"/>
  <c r="U147" i="1"/>
  <c r="T147" i="1"/>
  <c r="S147" i="1"/>
  <c r="R147" i="1"/>
  <c r="C147" i="1"/>
  <c r="B147" i="1"/>
  <c r="BC146" i="1"/>
  <c r="BB146" i="1"/>
  <c r="BA146" i="1"/>
  <c r="AZ146" i="1"/>
  <c r="AY146" i="1"/>
  <c r="AW146" i="1"/>
  <c r="AV146" i="1"/>
  <c r="AU146" i="1"/>
  <c r="AT146" i="1"/>
  <c r="AS146" i="1"/>
  <c r="AR146" i="1"/>
  <c r="AP146" i="1"/>
  <c r="AO146" i="1"/>
  <c r="AN146" i="1"/>
  <c r="AM146" i="1"/>
  <c r="AL146" i="1"/>
  <c r="AJ146" i="1"/>
  <c r="AI146" i="1"/>
  <c r="AH146" i="1"/>
  <c r="AG146" i="1"/>
  <c r="AF146" i="1"/>
  <c r="AE146" i="1"/>
  <c r="AC146" i="1"/>
  <c r="AB146" i="1"/>
  <c r="AA146" i="1"/>
  <c r="Z146" i="1"/>
  <c r="Y146" i="1"/>
  <c r="W146" i="1"/>
  <c r="V146" i="1"/>
  <c r="U146" i="1"/>
  <c r="T146" i="1"/>
  <c r="S146" i="1"/>
  <c r="R146" i="1"/>
  <c r="C146" i="1"/>
  <c r="B146" i="1"/>
  <c r="BC145" i="1"/>
  <c r="BB145" i="1"/>
  <c r="BA145" i="1"/>
  <c r="AZ145" i="1"/>
  <c r="AY145" i="1"/>
  <c r="AW145" i="1"/>
  <c r="AV145" i="1"/>
  <c r="AU145" i="1"/>
  <c r="AT145" i="1"/>
  <c r="AS145" i="1"/>
  <c r="AR145" i="1"/>
  <c r="AP145" i="1"/>
  <c r="AO145" i="1"/>
  <c r="AN145" i="1"/>
  <c r="AM145" i="1"/>
  <c r="AL145" i="1"/>
  <c r="AJ145" i="1"/>
  <c r="AI145" i="1"/>
  <c r="AH145" i="1"/>
  <c r="AG145" i="1"/>
  <c r="AF145" i="1"/>
  <c r="AE145" i="1"/>
  <c r="AC145" i="1"/>
  <c r="AB145" i="1"/>
  <c r="AA145" i="1"/>
  <c r="Z145" i="1"/>
  <c r="Y145" i="1"/>
  <c r="W145" i="1"/>
  <c r="V145" i="1"/>
  <c r="U145" i="1"/>
  <c r="T145" i="1"/>
  <c r="S145" i="1"/>
  <c r="R145" i="1"/>
  <c r="C145" i="1"/>
  <c r="B145" i="1"/>
  <c r="BC144" i="1"/>
  <c r="BB144" i="1"/>
  <c r="BA144" i="1"/>
  <c r="AZ144" i="1"/>
  <c r="AY144" i="1"/>
  <c r="AW144" i="1"/>
  <c r="AV144" i="1"/>
  <c r="AU144" i="1"/>
  <c r="AT144" i="1"/>
  <c r="AS144" i="1"/>
  <c r="AR144" i="1"/>
  <c r="AP144" i="1"/>
  <c r="AO144" i="1"/>
  <c r="AN144" i="1"/>
  <c r="AM144" i="1"/>
  <c r="AL144" i="1"/>
  <c r="AJ144" i="1"/>
  <c r="AI144" i="1"/>
  <c r="AH144" i="1"/>
  <c r="AG144" i="1"/>
  <c r="AF144" i="1"/>
  <c r="AE144" i="1"/>
  <c r="AC144" i="1"/>
  <c r="AB144" i="1"/>
  <c r="AA144" i="1"/>
  <c r="Z144" i="1"/>
  <c r="Y144" i="1"/>
  <c r="W144" i="1"/>
  <c r="V144" i="1"/>
  <c r="U144" i="1"/>
  <c r="T144" i="1"/>
  <c r="S144" i="1"/>
  <c r="R144" i="1"/>
  <c r="C144" i="1"/>
  <c r="B144" i="1"/>
  <c r="BC143" i="1"/>
  <c r="BB143" i="1"/>
  <c r="BA143" i="1"/>
  <c r="AZ143" i="1"/>
  <c r="AY143" i="1"/>
  <c r="AW143" i="1"/>
  <c r="AV143" i="1"/>
  <c r="AU143" i="1"/>
  <c r="AT143" i="1"/>
  <c r="AS143" i="1"/>
  <c r="AR143" i="1"/>
  <c r="AP143" i="1"/>
  <c r="AO143" i="1"/>
  <c r="AN143" i="1"/>
  <c r="AM143" i="1"/>
  <c r="AL143" i="1"/>
  <c r="AJ143" i="1"/>
  <c r="AI143" i="1"/>
  <c r="AH143" i="1"/>
  <c r="AG143" i="1"/>
  <c r="AF143" i="1"/>
  <c r="AE143" i="1"/>
  <c r="AC143" i="1"/>
  <c r="AB143" i="1"/>
  <c r="AA143" i="1"/>
  <c r="Z143" i="1"/>
  <c r="Y143" i="1"/>
  <c r="W143" i="1"/>
  <c r="V143" i="1"/>
  <c r="U143" i="1"/>
  <c r="T143" i="1"/>
  <c r="S143" i="1"/>
  <c r="R143" i="1"/>
  <c r="C143" i="1"/>
  <c r="B143" i="1"/>
  <c r="BC142" i="1"/>
  <c r="BB142" i="1"/>
  <c r="BA142" i="1"/>
  <c r="AZ142" i="1"/>
  <c r="AY142" i="1"/>
  <c r="AW142" i="1"/>
  <c r="AV142" i="1"/>
  <c r="AU142" i="1"/>
  <c r="AT142" i="1"/>
  <c r="AS142" i="1"/>
  <c r="AR142" i="1"/>
  <c r="AP142" i="1"/>
  <c r="AO142" i="1"/>
  <c r="AN142" i="1"/>
  <c r="AM142" i="1"/>
  <c r="AL142" i="1"/>
  <c r="AJ142" i="1"/>
  <c r="AI142" i="1"/>
  <c r="AH142" i="1"/>
  <c r="AG142" i="1"/>
  <c r="AF142" i="1"/>
  <c r="AE142" i="1"/>
  <c r="AC142" i="1"/>
  <c r="AB142" i="1"/>
  <c r="AA142" i="1"/>
  <c r="Z142" i="1"/>
  <c r="Y142" i="1"/>
  <c r="W142" i="1"/>
  <c r="V142" i="1"/>
  <c r="U142" i="1"/>
  <c r="T142" i="1"/>
  <c r="S142" i="1"/>
  <c r="R142" i="1"/>
  <c r="C142" i="1"/>
  <c r="B142" i="1"/>
  <c r="BC141" i="1"/>
  <c r="BB141" i="1"/>
  <c r="BA141" i="1"/>
  <c r="AZ141" i="1"/>
  <c r="AY141" i="1"/>
  <c r="AW141" i="1"/>
  <c r="AV141" i="1"/>
  <c r="AU141" i="1"/>
  <c r="AT141" i="1"/>
  <c r="AS141" i="1"/>
  <c r="AR141" i="1"/>
  <c r="AP141" i="1"/>
  <c r="AO141" i="1"/>
  <c r="AN141" i="1"/>
  <c r="AM141" i="1"/>
  <c r="AL141" i="1"/>
  <c r="AJ141" i="1"/>
  <c r="AI141" i="1"/>
  <c r="AH141" i="1"/>
  <c r="AG141" i="1"/>
  <c r="AF141" i="1"/>
  <c r="AE141" i="1"/>
  <c r="AC141" i="1"/>
  <c r="AB141" i="1"/>
  <c r="AA141" i="1"/>
  <c r="Z141" i="1"/>
  <c r="Y141" i="1"/>
  <c r="W141" i="1"/>
  <c r="V141" i="1"/>
  <c r="U141" i="1"/>
  <c r="T141" i="1"/>
  <c r="S141" i="1"/>
  <c r="R141" i="1"/>
  <c r="C141" i="1"/>
  <c r="B141" i="1"/>
  <c r="BC140" i="1"/>
  <c r="BB140" i="1"/>
  <c r="BA140" i="1"/>
  <c r="AZ140" i="1"/>
  <c r="AY140" i="1"/>
  <c r="AW140" i="1"/>
  <c r="AV140" i="1"/>
  <c r="AU140" i="1"/>
  <c r="AT140" i="1"/>
  <c r="AS140" i="1"/>
  <c r="AR140" i="1"/>
  <c r="AP140" i="1"/>
  <c r="AO140" i="1"/>
  <c r="AN140" i="1"/>
  <c r="AM140" i="1"/>
  <c r="AL140" i="1"/>
  <c r="AJ140" i="1"/>
  <c r="AI140" i="1"/>
  <c r="AH140" i="1"/>
  <c r="AG140" i="1"/>
  <c r="AF140" i="1"/>
  <c r="AE140" i="1"/>
  <c r="AC140" i="1"/>
  <c r="AB140" i="1"/>
  <c r="AA140" i="1"/>
  <c r="Z140" i="1"/>
  <c r="Y140" i="1"/>
  <c r="W140" i="1"/>
  <c r="V140" i="1"/>
  <c r="U140" i="1"/>
  <c r="T140" i="1"/>
  <c r="S140" i="1"/>
  <c r="R140" i="1"/>
  <c r="C140" i="1"/>
  <c r="B140" i="1"/>
  <c r="BC139" i="1"/>
  <c r="BB139" i="1"/>
  <c r="BA139" i="1"/>
  <c r="AZ139" i="1"/>
  <c r="AY139" i="1"/>
  <c r="AW139" i="1"/>
  <c r="AV139" i="1"/>
  <c r="AU139" i="1"/>
  <c r="AT139" i="1"/>
  <c r="AS139" i="1"/>
  <c r="AR139" i="1"/>
  <c r="AP139" i="1"/>
  <c r="AO139" i="1"/>
  <c r="AN139" i="1"/>
  <c r="AM139" i="1"/>
  <c r="AL139" i="1"/>
  <c r="AJ139" i="1"/>
  <c r="AI139" i="1"/>
  <c r="AH139" i="1"/>
  <c r="AG139" i="1"/>
  <c r="AF139" i="1"/>
  <c r="AE139" i="1"/>
  <c r="AC139" i="1"/>
  <c r="AB139" i="1"/>
  <c r="AA139" i="1"/>
  <c r="Z139" i="1"/>
  <c r="Y139" i="1"/>
  <c r="W139" i="1"/>
  <c r="V139" i="1"/>
  <c r="U139" i="1"/>
  <c r="T139" i="1"/>
  <c r="S139" i="1"/>
  <c r="R139" i="1"/>
  <c r="C139" i="1"/>
  <c r="B139" i="1"/>
  <c r="BC138" i="1"/>
  <c r="BB138" i="1"/>
  <c r="BA138" i="1"/>
  <c r="AZ138" i="1"/>
  <c r="AY138" i="1"/>
  <c r="AW138" i="1"/>
  <c r="AV138" i="1"/>
  <c r="AU138" i="1"/>
  <c r="AT138" i="1"/>
  <c r="AS138" i="1"/>
  <c r="AR138" i="1"/>
  <c r="AP138" i="1"/>
  <c r="AO138" i="1"/>
  <c r="AN138" i="1"/>
  <c r="AM138" i="1"/>
  <c r="AL138" i="1"/>
  <c r="AJ138" i="1"/>
  <c r="AI138" i="1"/>
  <c r="AH138" i="1"/>
  <c r="AG138" i="1"/>
  <c r="AF138" i="1"/>
  <c r="AE138" i="1"/>
  <c r="AC138" i="1"/>
  <c r="AB138" i="1"/>
  <c r="AA138" i="1"/>
  <c r="Z138" i="1"/>
  <c r="Y138" i="1"/>
  <c r="W138" i="1"/>
  <c r="V138" i="1"/>
  <c r="U138" i="1"/>
  <c r="T138" i="1"/>
  <c r="S138" i="1"/>
  <c r="R138" i="1"/>
  <c r="C138" i="1"/>
  <c r="B138" i="1"/>
  <c r="BC137" i="1"/>
  <c r="BB137" i="1"/>
  <c r="BA137" i="1"/>
  <c r="AZ137" i="1"/>
  <c r="AY137" i="1"/>
  <c r="AW137" i="1"/>
  <c r="AV137" i="1"/>
  <c r="AU137" i="1"/>
  <c r="AT137" i="1"/>
  <c r="AS137" i="1"/>
  <c r="AR137" i="1"/>
  <c r="AP137" i="1"/>
  <c r="AO137" i="1"/>
  <c r="AN137" i="1"/>
  <c r="AM137" i="1"/>
  <c r="AL137" i="1"/>
  <c r="AJ137" i="1"/>
  <c r="AI137" i="1"/>
  <c r="AH137" i="1"/>
  <c r="AG137" i="1"/>
  <c r="AF137" i="1"/>
  <c r="AE137" i="1"/>
  <c r="AC137" i="1"/>
  <c r="AB137" i="1"/>
  <c r="AA137" i="1"/>
  <c r="Z137" i="1"/>
  <c r="Y137" i="1"/>
  <c r="W137" i="1"/>
  <c r="V137" i="1"/>
  <c r="U137" i="1"/>
  <c r="T137" i="1"/>
  <c r="S137" i="1"/>
  <c r="R137" i="1"/>
  <c r="C137" i="1"/>
  <c r="B137" i="1"/>
  <c r="BC136" i="1"/>
  <c r="BB136" i="1"/>
  <c r="BA136" i="1"/>
  <c r="AZ136" i="1"/>
  <c r="AY136" i="1"/>
  <c r="AW136" i="1"/>
  <c r="AV136" i="1"/>
  <c r="AU136" i="1"/>
  <c r="AT136" i="1"/>
  <c r="AS136" i="1"/>
  <c r="AR136" i="1"/>
  <c r="AP136" i="1"/>
  <c r="AO136" i="1"/>
  <c r="AN136" i="1"/>
  <c r="AM136" i="1"/>
  <c r="AL136" i="1"/>
  <c r="AJ136" i="1"/>
  <c r="AI136" i="1"/>
  <c r="AH136" i="1"/>
  <c r="AG136" i="1"/>
  <c r="AF136" i="1"/>
  <c r="AE136" i="1"/>
  <c r="AC136" i="1"/>
  <c r="AB136" i="1"/>
  <c r="AA136" i="1"/>
  <c r="Z136" i="1"/>
  <c r="Y136" i="1"/>
  <c r="W136" i="1"/>
  <c r="V136" i="1"/>
  <c r="U136" i="1"/>
  <c r="T136" i="1"/>
  <c r="S136" i="1"/>
  <c r="R136" i="1"/>
  <c r="C136" i="1"/>
  <c r="B136" i="1"/>
  <c r="BC135" i="1"/>
  <c r="BB135" i="1"/>
  <c r="BA135" i="1"/>
  <c r="AZ135" i="1"/>
  <c r="AY135" i="1"/>
  <c r="AW135" i="1"/>
  <c r="AV135" i="1"/>
  <c r="AU135" i="1"/>
  <c r="AT135" i="1"/>
  <c r="AS135" i="1"/>
  <c r="AR135" i="1"/>
  <c r="AP135" i="1"/>
  <c r="AO135" i="1"/>
  <c r="AN135" i="1"/>
  <c r="AM135" i="1"/>
  <c r="AL135" i="1"/>
  <c r="AJ135" i="1"/>
  <c r="AI135" i="1"/>
  <c r="AH135" i="1"/>
  <c r="AG135" i="1"/>
  <c r="AF135" i="1"/>
  <c r="AE135" i="1"/>
  <c r="AC135" i="1"/>
  <c r="AB135" i="1"/>
  <c r="AA135" i="1"/>
  <c r="Z135" i="1"/>
  <c r="Y135" i="1"/>
  <c r="W135" i="1"/>
  <c r="V135" i="1"/>
  <c r="U135" i="1"/>
  <c r="T135" i="1"/>
  <c r="S135" i="1"/>
  <c r="R135" i="1"/>
  <c r="C135" i="1"/>
  <c r="B135" i="1"/>
  <c r="BC134" i="1"/>
  <c r="BB134" i="1"/>
  <c r="BA134" i="1"/>
  <c r="AZ134" i="1"/>
  <c r="AY134" i="1"/>
  <c r="AW134" i="1"/>
  <c r="AV134" i="1"/>
  <c r="AU134" i="1"/>
  <c r="AT134" i="1"/>
  <c r="AS134" i="1"/>
  <c r="AR134" i="1"/>
  <c r="AP134" i="1"/>
  <c r="AO134" i="1"/>
  <c r="AN134" i="1"/>
  <c r="AM134" i="1"/>
  <c r="AL134" i="1"/>
  <c r="AJ134" i="1"/>
  <c r="AI134" i="1"/>
  <c r="AH134" i="1"/>
  <c r="AG134" i="1"/>
  <c r="AF134" i="1"/>
  <c r="AE134" i="1"/>
  <c r="AC134" i="1"/>
  <c r="AB134" i="1"/>
  <c r="AA134" i="1"/>
  <c r="Z134" i="1"/>
  <c r="Y134" i="1"/>
  <c r="W134" i="1"/>
  <c r="V134" i="1"/>
  <c r="U134" i="1"/>
  <c r="T134" i="1"/>
  <c r="S134" i="1"/>
  <c r="R134" i="1"/>
  <c r="C134" i="1"/>
  <c r="B134" i="1"/>
  <c r="BC133" i="1"/>
  <c r="BB133" i="1"/>
  <c r="BA133" i="1"/>
  <c r="AZ133" i="1"/>
  <c r="AY133" i="1"/>
  <c r="AW133" i="1"/>
  <c r="AV133" i="1"/>
  <c r="AU133" i="1"/>
  <c r="AT133" i="1"/>
  <c r="AS133" i="1"/>
  <c r="AR133" i="1"/>
  <c r="AP133" i="1"/>
  <c r="AO133" i="1"/>
  <c r="AN133" i="1"/>
  <c r="AM133" i="1"/>
  <c r="AL133" i="1"/>
  <c r="AJ133" i="1"/>
  <c r="AI133" i="1"/>
  <c r="AH133" i="1"/>
  <c r="AG133" i="1"/>
  <c r="AF133" i="1"/>
  <c r="AE133" i="1"/>
  <c r="AC133" i="1"/>
  <c r="AB133" i="1"/>
  <c r="AA133" i="1"/>
  <c r="Z133" i="1"/>
  <c r="Y133" i="1"/>
  <c r="W133" i="1"/>
  <c r="V133" i="1"/>
  <c r="U133" i="1"/>
  <c r="T133" i="1"/>
  <c r="S133" i="1"/>
  <c r="R133" i="1"/>
  <c r="C133" i="1"/>
  <c r="B133" i="1"/>
  <c r="BC132" i="1"/>
  <c r="BB132" i="1"/>
  <c r="BA132" i="1"/>
  <c r="AZ132" i="1"/>
  <c r="AY132" i="1"/>
  <c r="AW132" i="1"/>
  <c r="AV132" i="1"/>
  <c r="AU132" i="1"/>
  <c r="AT132" i="1"/>
  <c r="AS132" i="1"/>
  <c r="AR132" i="1"/>
  <c r="AP132" i="1"/>
  <c r="AO132" i="1"/>
  <c r="AN132" i="1"/>
  <c r="AM132" i="1"/>
  <c r="AL132" i="1"/>
  <c r="AJ132" i="1"/>
  <c r="AI132" i="1"/>
  <c r="AH132" i="1"/>
  <c r="AG132" i="1"/>
  <c r="AF132" i="1"/>
  <c r="AE132" i="1"/>
  <c r="AC132" i="1"/>
  <c r="AB132" i="1"/>
  <c r="AA132" i="1"/>
  <c r="Z132" i="1"/>
  <c r="Y132" i="1"/>
  <c r="W132" i="1"/>
  <c r="V132" i="1"/>
  <c r="U132" i="1"/>
  <c r="T132" i="1"/>
  <c r="S132" i="1"/>
  <c r="R132" i="1"/>
  <c r="C132" i="1"/>
  <c r="B132" i="1"/>
  <c r="BC131" i="1"/>
  <c r="BB131" i="1"/>
  <c r="BA131" i="1"/>
  <c r="AZ131" i="1"/>
  <c r="AY131" i="1"/>
  <c r="AW131" i="1"/>
  <c r="AV131" i="1"/>
  <c r="AU131" i="1"/>
  <c r="AT131" i="1"/>
  <c r="AS131" i="1"/>
  <c r="AR131" i="1"/>
  <c r="AP131" i="1"/>
  <c r="AO131" i="1"/>
  <c r="AN131" i="1"/>
  <c r="AM131" i="1"/>
  <c r="AL131" i="1"/>
  <c r="AJ131" i="1"/>
  <c r="AI131" i="1"/>
  <c r="AH131" i="1"/>
  <c r="AG131" i="1"/>
  <c r="AF131" i="1"/>
  <c r="AE131" i="1"/>
  <c r="AC131" i="1"/>
  <c r="AB131" i="1"/>
  <c r="AA131" i="1"/>
  <c r="Z131" i="1"/>
  <c r="Y131" i="1"/>
  <c r="W131" i="1"/>
  <c r="V131" i="1"/>
  <c r="U131" i="1"/>
  <c r="T131" i="1"/>
  <c r="S131" i="1"/>
  <c r="R131" i="1"/>
  <c r="C131" i="1"/>
  <c r="B131" i="1"/>
  <c r="BC130" i="1"/>
  <c r="BB130" i="1"/>
  <c r="BA130" i="1"/>
  <c r="AZ130" i="1"/>
  <c r="AY130" i="1"/>
  <c r="AW130" i="1"/>
  <c r="AV130" i="1"/>
  <c r="AU130" i="1"/>
  <c r="AT130" i="1"/>
  <c r="AS130" i="1"/>
  <c r="AR130" i="1"/>
  <c r="AP130" i="1"/>
  <c r="AO130" i="1"/>
  <c r="AN130" i="1"/>
  <c r="AM130" i="1"/>
  <c r="AL130" i="1"/>
  <c r="AJ130" i="1"/>
  <c r="AI130" i="1"/>
  <c r="AH130" i="1"/>
  <c r="AG130" i="1"/>
  <c r="AF130" i="1"/>
  <c r="AE130" i="1"/>
  <c r="AC130" i="1"/>
  <c r="AB130" i="1"/>
  <c r="AA130" i="1"/>
  <c r="Z130" i="1"/>
  <c r="Y130" i="1"/>
  <c r="W130" i="1"/>
  <c r="V130" i="1"/>
  <c r="U130" i="1"/>
  <c r="T130" i="1"/>
  <c r="S130" i="1"/>
  <c r="R130" i="1"/>
  <c r="C130" i="1"/>
  <c r="B130" i="1"/>
  <c r="BC129" i="1"/>
  <c r="BB129" i="1"/>
  <c r="BA129" i="1"/>
  <c r="AZ129" i="1"/>
  <c r="AY129" i="1"/>
  <c r="AW129" i="1"/>
  <c r="AV129" i="1"/>
  <c r="AU129" i="1"/>
  <c r="AT129" i="1"/>
  <c r="AS129" i="1"/>
  <c r="AR129" i="1"/>
  <c r="AP129" i="1"/>
  <c r="AO129" i="1"/>
  <c r="AN129" i="1"/>
  <c r="AM129" i="1"/>
  <c r="AL129" i="1"/>
  <c r="AJ129" i="1"/>
  <c r="AI129" i="1"/>
  <c r="AH129" i="1"/>
  <c r="AG129" i="1"/>
  <c r="AF129" i="1"/>
  <c r="AE129" i="1"/>
  <c r="AC129" i="1"/>
  <c r="AB129" i="1"/>
  <c r="AA129" i="1"/>
  <c r="Z129" i="1"/>
  <c r="Y129" i="1"/>
  <c r="W129" i="1"/>
  <c r="V129" i="1"/>
  <c r="U129" i="1"/>
  <c r="T129" i="1"/>
  <c r="S129" i="1"/>
  <c r="R129" i="1"/>
  <c r="C129" i="1"/>
  <c r="B129" i="1"/>
  <c r="BC128" i="1"/>
  <c r="BB128" i="1"/>
  <c r="BA128" i="1"/>
  <c r="AZ128" i="1"/>
  <c r="AY128" i="1"/>
  <c r="AW128" i="1"/>
  <c r="AV128" i="1"/>
  <c r="AU128" i="1"/>
  <c r="AT128" i="1"/>
  <c r="AS128" i="1"/>
  <c r="AR128" i="1"/>
  <c r="AP128" i="1"/>
  <c r="AO128" i="1"/>
  <c r="AN128" i="1"/>
  <c r="AM128" i="1"/>
  <c r="AL128" i="1"/>
  <c r="AJ128" i="1"/>
  <c r="AI128" i="1"/>
  <c r="AH128" i="1"/>
  <c r="AG128" i="1"/>
  <c r="AF128" i="1"/>
  <c r="AE128" i="1"/>
  <c r="AC128" i="1"/>
  <c r="AB128" i="1"/>
  <c r="AA128" i="1"/>
  <c r="Z128" i="1"/>
  <c r="Y128" i="1"/>
  <c r="W128" i="1"/>
  <c r="V128" i="1"/>
  <c r="U128" i="1"/>
  <c r="T128" i="1"/>
  <c r="S128" i="1"/>
  <c r="R128" i="1"/>
  <c r="C128" i="1"/>
  <c r="B128" i="1"/>
  <c r="BC127" i="1"/>
  <c r="BB127" i="1"/>
  <c r="BA127" i="1"/>
  <c r="AZ127" i="1"/>
  <c r="AY127" i="1"/>
  <c r="AW127" i="1"/>
  <c r="AV127" i="1"/>
  <c r="AU127" i="1"/>
  <c r="AT127" i="1"/>
  <c r="AS127" i="1"/>
  <c r="AR127" i="1"/>
  <c r="AP127" i="1"/>
  <c r="AO127" i="1"/>
  <c r="AN127" i="1"/>
  <c r="AM127" i="1"/>
  <c r="AL127" i="1"/>
  <c r="AJ127" i="1"/>
  <c r="AI127" i="1"/>
  <c r="AH127" i="1"/>
  <c r="AG127" i="1"/>
  <c r="AF127" i="1"/>
  <c r="AE127" i="1"/>
  <c r="AC127" i="1"/>
  <c r="AB127" i="1"/>
  <c r="AA127" i="1"/>
  <c r="Z127" i="1"/>
  <c r="Y127" i="1"/>
  <c r="W127" i="1"/>
  <c r="V127" i="1"/>
  <c r="U127" i="1"/>
  <c r="T127" i="1"/>
  <c r="S127" i="1"/>
  <c r="R127" i="1"/>
  <c r="C127" i="1"/>
  <c r="B127" i="1"/>
  <c r="BC126" i="1"/>
  <c r="BB126" i="1"/>
  <c r="BA126" i="1"/>
  <c r="AZ126" i="1"/>
  <c r="AY126" i="1"/>
  <c r="AW126" i="1"/>
  <c r="AV126" i="1"/>
  <c r="AU126" i="1"/>
  <c r="AT126" i="1"/>
  <c r="AS126" i="1"/>
  <c r="AR126" i="1"/>
  <c r="AP126" i="1"/>
  <c r="AO126" i="1"/>
  <c r="AN126" i="1"/>
  <c r="AM126" i="1"/>
  <c r="AL126" i="1"/>
  <c r="AJ126" i="1"/>
  <c r="AI126" i="1"/>
  <c r="AH126" i="1"/>
  <c r="AG126" i="1"/>
  <c r="AF126" i="1"/>
  <c r="AE126" i="1"/>
  <c r="AC126" i="1"/>
  <c r="AB126" i="1"/>
  <c r="AA126" i="1"/>
  <c r="Z126" i="1"/>
  <c r="Y126" i="1"/>
  <c r="W126" i="1"/>
  <c r="V126" i="1"/>
  <c r="U126" i="1"/>
  <c r="T126" i="1"/>
  <c r="S126" i="1"/>
  <c r="R126" i="1"/>
  <c r="C126" i="1"/>
  <c r="B126" i="1"/>
  <c r="BC125" i="1"/>
  <c r="BB125" i="1"/>
  <c r="BA125" i="1"/>
  <c r="AZ125" i="1"/>
  <c r="AY125" i="1"/>
  <c r="AW125" i="1"/>
  <c r="AV125" i="1"/>
  <c r="AU125" i="1"/>
  <c r="AT125" i="1"/>
  <c r="AS125" i="1"/>
  <c r="AR125" i="1"/>
  <c r="AP125" i="1"/>
  <c r="AO125" i="1"/>
  <c r="AN125" i="1"/>
  <c r="AM125" i="1"/>
  <c r="AL125" i="1"/>
  <c r="AJ125" i="1"/>
  <c r="AI125" i="1"/>
  <c r="AH125" i="1"/>
  <c r="AG125" i="1"/>
  <c r="AF125" i="1"/>
  <c r="AE125" i="1"/>
  <c r="AC125" i="1"/>
  <c r="AB125" i="1"/>
  <c r="AA125" i="1"/>
  <c r="Z125" i="1"/>
  <c r="Y125" i="1"/>
  <c r="W125" i="1"/>
  <c r="V125" i="1"/>
  <c r="U125" i="1"/>
  <c r="T125" i="1"/>
  <c r="S125" i="1"/>
  <c r="R125" i="1"/>
  <c r="C125" i="1"/>
  <c r="B125" i="1"/>
  <c r="BC124" i="1"/>
  <c r="BB124" i="1"/>
  <c r="BA124" i="1"/>
  <c r="AZ124" i="1"/>
  <c r="AY124" i="1"/>
  <c r="AW124" i="1"/>
  <c r="AV124" i="1"/>
  <c r="AU124" i="1"/>
  <c r="AT124" i="1"/>
  <c r="AS124" i="1"/>
  <c r="AR124" i="1"/>
  <c r="AP124" i="1"/>
  <c r="AO124" i="1"/>
  <c r="AN124" i="1"/>
  <c r="AM124" i="1"/>
  <c r="AL124" i="1"/>
  <c r="AJ124" i="1"/>
  <c r="AI124" i="1"/>
  <c r="AH124" i="1"/>
  <c r="AG124" i="1"/>
  <c r="AF124" i="1"/>
  <c r="AE124" i="1"/>
  <c r="AC124" i="1"/>
  <c r="AB124" i="1"/>
  <c r="AA124" i="1"/>
  <c r="Z124" i="1"/>
  <c r="Y124" i="1"/>
  <c r="W124" i="1"/>
  <c r="V124" i="1"/>
  <c r="U124" i="1"/>
  <c r="T124" i="1"/>
  <c r="S124" i="1"/>
  <c r="R124" i="1"/>
  <c r="C124" i="1"/>
  <c r="B124" i="1"/>
  <c r="BC123" i="1"/>
  <c r="BB123" i="1"/>
  <c r="BA123" i="1"/>
  <c r="AZ123" i="1"/>
  <c r="AY123" i="1"/>
  <c r="AW123" i="1"/>
  <c r="AV123" i="1"/>
  <c r="AU123" i="1"/>
  <c r="AT123" i="1"/>
  <c r="AS123" i="1"/>
  <c r="AR123" i="1"/>
  <c r="AP123" i="1"/>
  <c r="AO123" i="1"/>
  <c r="AN123" i="1"/>
  <c r="AM123" i="1"/>
  <c r="AL123" i="1"/>
  <c r="AJ123" i="1"/>
  <c r="AI123" i="1"/>
  <c r="AH123" i="1"/>
  <c r="AG123" i="1"/>
  <c r="AF123" i="1"/>
  <c r="AE123" i="1"/>
  <c r="AC123" i="1"/>
  <c r="AB123" i="1"/>
  <c r="AA123" i="1"/>
  <c r="Z123" i="1"/>
  <c r="Y123" i="1"/>
  <c r="W123" i="1"/>
  <c r="V123" i="1"/>
  <c r="U123" i="1"/>
  <c r="T123" i="1"/>
  <c r="S123" i="1"/>
  <c r="R123" i="1"/>
  <c r="C123" i="1"/>
  <c r="B123" i="1"/>
  <c r="BC122" i="1"/>
  <c r="BB122" i="1"/>
  <c r="BA122" i="1"/>
  <c r="AZ122" i="1"/>
  <c r="AY122" i="1"/>
  <c r="AW122" i="1"/>
  <c r="AV122" i="1"/>
  <c r="AU122" i="1"/>
  <c r="AT122" i="1"/>
  <c r="AS122" i="1"/>
  <c r="AR122" i="1"/>
  <c r="AP122" i="1"/>
  <c r="AO122" i="1"/>
  <c r="AN122" i="1"/>
  <c r="AM122" i="1"/>
  <c r="AL122" i="1"/>
  <c r="AJ122" i="1"/>
  <c r="AI122" i="1"/>
  <c r="AH122" i="1"/>
  <c r="AG122" i="1"/>
  <c r="AF122" i="1"/>
  <c r="AE122" i="1"/>
  <c r="AC122" i="1"/>
  <c r="AB122" i="1"/>
  <c r="AA122" i="1"/>
  <c r="Z122" i="1"/>
  <c r="Y122" i="1"/>
  <c r="W122" i="1"/>
  <c r="V122" i="1"/>
  <c r="U122" i="1"/>
  <c r="T122" i="1"/>
  <c r="S122" i="1"/>
  <c r="R122" i="1"/>
  <c r="C122" i="1"/>
  <c r="B122" i="1"/>
  <c r="BC121" i="1"/>
  <c r="BB121" i="1"/>
  <c r="BA121" i="1"/>
  <c r="AZ121" i="1"/>
  <c r="AY121" i="1"/>
  <c r="AW121" i="1"/>
  <c r="AV121" i="1"/>
  <c r="AU121" i="1"/>
  <c r="AT121" i="1"/>
  <c r="AS121" i="1"/>
  <c r="AR121" i="1"/>
  <c r="AP121" i="1"/>
  <c r="AO121" i="1"/>
  <c r="AN121" i="1"/>
  <c r="AM121" i="1"/>
  <c r="AL121" i="1"/>
  <c r="AJ121" i="1"/>
  <c r="AI121" i="1"/>
  <c r="AH121" i="1"/>
  <c r="AG121" i="1"/>
  <c r="AF121" i="1"/>
  <c r="AE121" i="1"/>
  <c r="AC121" i="1"/>
  <c r="AB121" i="1"/>
  <c r="AA121" i="1"/>
  <c r="Z121" i="1"/>
  <c r="Y121" i="1"/>
  <c r="W121" i="1"/>
  <c r="V121" i="1"/>
  <c r="U121" i="1"/>
  <c r="T121" i="1"/>
  <c r="S121" i="1"/>
  <c r="R121" i="1"/>
  <c r="C121" i="1"/>
  <c r="B121" i="1"/>
  <c r="BC120" i="1"/>
  <c r="BB120" i="1"/>
  <c r="BA120" i="1"/>
  <c r="AZ120" i="1"/>
  <c r="AY120" i="1"/>
  <c r="AW120" i="1"/>
  <c r="AV120" i="1"/>
  <c r="AU120" i="1"/>
  <c r="AT120" i="1"/>
  <c r="AS120" i="1"/>
  <c r="AR120" i="1"/>
  <c r="AP120" i="1"/>
  <c r="AO120" i="1"/>
  <c r="AN120" i="1"/>
  <c r="AM120" i="1"/>
  <c r="AL120" i="1"/>
  <c r="AJ120" i="1"/>
  <c r="AI120" i="1"/>
  <c r="AH120" i="1"/>
  <c r="AG120" i="1"/>
  <c r="AF120" i="1"/>
  <c r="AE120" i="1"/>
  <c r="AC120" i="1"/>
  <c r="AB120" i="1"/>
  <c r="AA120" i="1"/>
  <c r="Z120" i="1"/>
  <c r="Y120" i="1"/>
  <c r="W120" i="1"/>
  <c r="V120" i="1"/>
  <c r="U120" i="1"/>
  <c r="T120" i="1"/>
  <c r="S120" i="1"/>
  <c r="R120" i="1"/>
  <c r="C120" i="1"/>
  <c r="B120" i="1"/>
  <c r="BC119" i="1"/>
  <c r="BB119" i="1"/>
  <c r="BA119" i="1"/>
  <c r="AZ119" i="1"/>
  <c r="AY119" i="1"/>
  <c r="AW119" i="1"/>
  <c r="AV119" i="1"/>
  <c r="AU119" i="1"/>
  <c r="AT119" i="1"/>
  <c r="AS119" i="1"/>
  <c r="AR119" i="1"/>
  <c r="AP119" i="1"/>
  <c r="AO119" i="1"/>
  <c r="AN119" i="1"/>
  <c r="AM119" i="1"/>
  <c r="AL119" i="1"/>
  <c r="AJ119" i="1"/>
  <c r="AI119" i="1"/>
  <c r="AH119" i="1"/>
  <c r="AG119" i="1"/>
  <c r="AF119" i="1"/>
  <c r="AE119" i="1"/>
  <c r="AC119" i="1"/>
  <c r="AB119" i="1"/>
  <c r="AA119" i="1"/>
  <c r="Z119" i="1"/>
  <c r="Y119" i="1"/>
  <c r="W119" i="1"/>
  <c r="V119" i="1"/>
  <c r="U119" i="1"/>
  <c r="T119" i="1"/>
  <c r="S119" i="1"/>
  <c r="R119" i="1"/>
  <c r="C119" i="1"/>
  <c r="B119" i="1"/>
  <c r="BC118" i="1"/>
  <c r="BB118" i="1"/>
  <c r="BA118" i="1"/>
  <c r="AZ118" i="1"/>
  <c r="AY118" i="1"/>
  <c r="AW118" i="1"/>
  <c r="AV118" i="1"/>
  <c r="AU118" i="1"/>
  <c r="AT118" i="1"/>
  <c r="AS118" i="1"/>
  <c r="AR118" i="1"/>
  <c r="AP118" i="1"/>
  <c r="AO118" i="1"/>
  <c r="AN118" i="1"/>
  <c r="AM118" i="1"/>
  <c r="AL118" i="1"/>
  <c r="AJ118" i="1"/>
  <c r="AI118" i="1"/>
  <c r="AH118" i="1"/>
  <c r="AG118" i="1"/>
  <c r="AF118" i="1"/>
  <c r="AE118" i="1"/>
  <c r="AC118" i="1"/>
  <c r="AB118" i="1"/>
  <c r="AA118" i="1"/>
  <c r="Z118" i="1"/>
  <c r="Y118" i="1"/>
  <c r="W118" i="1"/>
  <c r="V118" i="1"/>
  <c r="U118" i="1"/>
  <c r="T118" i="1"/>
  <c r="S118" i="1"/>
  <c r="R118" i="1"/>
  <c r="C118" i="1"/>
  <c r="B118" i="1"/>
  <c r="BC117" i="1"/>
  <c r="BB117" i="1"/>
  <c r="BA117" i="1"/>
  <c r="AZ117" i="1"/>
  <c r="AY117" i="1"/>
  <c r="AW117" i="1"/>
  <c r="AV117" i="1"/>
  <c r="AU117" i="1"/>
  <c r="AT117" i="1"/>
  <c r="AS117" i="1"/>
  <c r="AR117" i="1"/>
  <c r="AP117" i="1"/>
  <c r="AO117" i="1"/>
  <c r="AN117" i="1"/>
  <c r="AM117" i="1"/>
  <c r="AL117" i="1"/>
  <c r="AJ117" i="1"/>
  <c r="AI117" i="1"/>
  <c r="AH117" i="1"/>
  <c r="AG117" i="1"/>
  <c r="AF117" i="1"/>
  <c r="AE117" i="1"/>
  <c r="AC117" i="1"/>
  <c r="AB117" i="1"/>
  <c r="AA117" i="1"/>
  <c r="Z117" i="1"/>
  <c r="Y117" i="1"/>
  <c r="W117" i="1"/>
  <c r="V117" i="1"/>
  <c r="U117" i="1"/>
  <c r="T117" i="1"/>
  <c r="S117" i="1"/>
  <c r="R117" i="1"/>
  <c r="C117" i="1"/>
  <c r="B117" i="1"/>
  <c r="BC116" i="1"/>
  <c r="BB116" i="1"/>
  <c r="BA116" i="1"/>
  <c r="AZ116" i="1"/>
  <c r="AY116" i="1"/>
  <c r="AW116" i="1"/>
  <c r="AV116" i="1"/>
  <c r="AU116" i="1"/>
  <c r="AT116" i="1"/>
  <c r="AS116" i="1"/>
  <c r="AR116" i="1"/>
  <c r="AP116" i="1"/>
  <c r="AO116" i="1"/>
  <c r="AN116" i="1"/>
  <c r="AM116" i="1"/>
  <c r="AL116" i="1"/>
  <c r="AJ116" i="1"/>
  <c r="AI116" i="1"/>
  <c r="AH116" i="1"/>
  <c r="AG116" i="1"/>
  <c r="AF116" i="1"/>
  <c r="AE116" i="1"/>
  <c r="AC116" i="1"/>
  <c r="AB116" i="1"/>
  <c r="AA116" i="1"/>
  <c r="Z116" i="1"/>
  <c r="Y116" i="1"/>
  <c r="W116" i="1"/>
  <c r="V116" i="1"/>
  <c r="U116" i="1"/>
  <c r="T116" i="1"/>
  <c r="S116" i="1"/>
  <c r="R116" i="1"/>
  <c r="C116" i="1"/>
  <c r="B116" i="1"/>
  <c r="BC115" i="1"/>
  <c r="BB115" i="1"/>
  <c r="BA115" i="1"/>
  <c r="AZ115" i="1"/>
  <c r="AY115" i="1"/>
  <c r="AW115" i="1"/>
  <c r="AV115" i="1"/>
  <c r="AU115" i="1"/>
  <c r="AT115" i="1"/>
  <c r="AS115" i="1"/>
  <c r="AR115" i="1"/>
  <c r="AP115" i="1"/>
  <c r="AO115" i="1"/>
  <c r="AN115" i="1"/>
  <c r="AM115" i="1"/>
  <c r="AL115" i="1"/>
  <c r="AJ115" i="1"/>
  <c r="AI115" i="1"/>
  <c r="AH115" i="1"/>
  <c r="AG115" i="1"/>
  <c r="AF115" i="1"/>
  <c r="AE115" i="1"/>
  <c r="AC115" i="1"/>
  <c r="AB115" i="1"/>
  <c r="AA115" i="1"/>
  <c r="Z115" i="1"/>
  <c r="Y115" i="1"/>
  <c r="W115" i="1"/>
  <c r="V115" i="1"/>
  <c r="U115" i="1"/>
  <c r="T115" i="1"/>
  <c r="S115" i="1"/>
  <c r="R115" i="1"/>
  <c r="C115" i="1"/>
  <c r="B115" i="1"/>
  <c r="BC114" i="1"/>
  <c r="BB114" i="1"/>
  <c r="BA114" i="1"/>
  <c r="AZ114" i="1"/>
  <c r="AY114" i="1"/>
  <c r="AW114" i="1"/>
  <c r="AV114" i="1"/>
  <c r="AU114" i="1"/>
  <c r="AT114" i="1"/>
  <c r="AS114" i="1"/>
  <c r="AR114" i="1"/>
  <c r="AP114" i="1"/>
  <c r="AO114" i="1"/>
  <c r="AN114" i="1"/>
  <c r="AM114" i="1"/>
  <c r="AL114" i="1"/>
  <c r="AJ114" i="1"/>
  <c r="AI114" i="1"/>
  <c r="AH114" i="1"/>
  <c r="AG114" i="1"/>
  <c r="AF114" i="1"/>
  <c r="AE114" i="1"/>
  <c r="AC114" i="1"/>
  <c r="AB114" i="1"/>
  <c r="AA114" i="1"/>
  <c r="Z114" i="1"/>
  <c r="Y114" i="1"/>
  <c r="W114" i="1"/>
  <c r="V114" i="1"/>
  <c r="U114" i="1"/>
  <c r="T114" i="1"/>
  <c r="S114" i="1"/>
  <c r="R114" i="1"/>
  <c r="C114" i="1"/>
  <c r="B114" i="1"/>
  <c r="BC113" i="1"/>
  <c r="BB113" i="1"/>
  <c r="BA113" i="1"/>
  <c r="AZ113" i="1"/>
  <c r="AY113" i="1"/>
  <c r="AW113" i="1"/>
  <c r="AV113" i="1"/>
  <c r="AU113" i="1"/>
  <c r="AT113" i="1"/>
  <c r="AS113" i="1"/>
  <c r="AR113" i="1"/>
  <c r="AP113" i="1"/>
  <c r="AO113" i="1"/>
  <c r="AN113" i="1"/>
  <c r="AM113" i="1"/>
  <c r="AL113" i="1"/>
  <c r="AJ113" i="1"/>
  <c r="AI113" i="1"/>
  <c r="AH113" i="1"/>
  <c r="AG113" i="1"/>
  <c r="AF113" i="1"/>
  <c r="AE113" i="1"/>
  <c r="AC113" i="1"/>
  <c r="AB113" i="1"/>
  <c r="AA113" i="1"/>
  <c r="Z113" i="1"/>
  <c r="Y113" i="1"/>
  <c r="W113" i="1"/>
  <c r="V113" i="1"/>
  <c r="U113" i="1"/>
  <c r="T113" i="1"/>
  <c r="S113" i="1"/>
  <c r="R113" i="1"/>
  <c r="N113" i="1"/>
  <c r="C113" i="1"/>
  <c r="B113" i="1"/>
  <c r="BC112" i="1"/>
  <c r="BB112" i="1"/>
  <c r="BA112" i="1"/>
  <c r="AZ112" i="1"/>
  <c r="AY112" i="1"/>
  <c r="AW112" i="1"/>
  <c r="AV112" i="1"/>
  <c r="AU112" i="1"/>
  <c r="AT112" i="1"/>
  <c r="AS112" i="1"/>
  <c r="AR112" i="1"/>
  <c r="AP112" i="1"/>
  <c r="AO112" i="1"/>
  <c r="AN112" i="1"/>
  <c r="AM112" i="1"/>
  <c r="AL112" i="1"/>
  <c r="AJ112" i="1"/>
  <c r="AI112" i="1"/>
  <c r="AH112" i="1"/>
  <c r="AG112" i="1"/>
  <c r="AF112" i="1"/>
  <c r="AE112" i="1"/>
  <c r="AC112" i="1"/>
  <c r="AB112" i="1"/>
  <c r="AA112" i="1"/>
  <c r="Z112" i="1"/>
  <c r="Y112" i="1"/>
  <c r="W112" i="1"/>
  <c r="V112" i="1"/>
  <c r="U112" i="1"/>
  <c r="T112" i="1"/>
  <c r="S112" i="1"/>
  <c r="R112" i="1"/>
  <c r="N112" i="1"/>
  <c r="C112" i="1"/>
  <c r="B112" i="1"/>
  <c r="BC111" i="1"/>
  <c r="BB111" i="1"/>
  <c r="BA111" i="1"/>
  <c r="AZ111" i="1"/>
  <c r="AY111" i="1"/>
  <c r="AW111" i="1"/>
  <c r="AV111" i="1"/>
  <c r="AU111" i="1"/>
  <c r="AT111" i="1"/>
  <c r="AS111" i="1"/>
  <c r="AR111" i="1"/>
  <c r="AP111" i="1"/>
  <c r="AO111" i="1"/>
  <c r="AN111" i="1"/>
  <c r="AM111" i="1"/>
  <c r="AL111" i="1"/>
  <c r="AJ111" i="1"/>
  <c r="AI111" i="1"/>
  <c r="AH111" i="1"/>
  <c r="AG111" i="1"/>
  <c r="AF111" i="1"/>
  <c r="AE111" i="1"/>
  <c r="AC111" i="1"/>
  <c r="AB111" i="1"/>
  <c r="AA111" i="1"/>
  <c r="Z111" i="1"/>
  <c r="Y111" i="1"/>
  <c r="W111" i="1"/>
  <c r="V111" i="1"/>
  <c r="U111" i="1"/>
  <c r="T111" i="1"/>
  <c r="S111" i="1"/>
  <c r="R111" i="1"/>
  <c r="N111" i="1"/>
  <c r="C111" i="1"/>
  <c r="B111" i="1"/>
  <c r="BC110" i="1"/>
  <c r="BB110" i="1"/>
  <c r="BA110" i="1"/>
  <c r="AZ110" i="1"/>
  <c r="AY110" i="1"/>
  <c r="AW110" i="1"/>
  <c r="AV110" i="1"/>
  <c r="AU110" i="1"/>
  <c r="AT110" i="1"/>
  <c r="AS110" i="1"/>
  <c r="AR110" i="1"/>
  <c r="AP110" i="1"/>
  <c r="AO110" i="1"/>
  <c r="AN110" i="1"/>
  <c r="AM110" i="1"/>
  <c r="AL110" i="1"/>
  <c r="AJ110" i="1"/>
  <c r="AI110" i="1"/>
  <c r="AH110" i="1"/>
  <c r="AG110" i="1"/>
  <c r="AF110" i="1"/>
  <c r="AE110" i="1"/>
  <c r="AC110" i="1"/>
  <c r="AB110" i="1"/>
  <c r="AA110" i="1"/>
  <c r="Z110" i="1"/>
  <c r="Y110" i="1"/>
  <c r="W110" i="1"/>
  <c r="V110" i="1"/>
  <c r="U110" i="1"/>
  <c r="T110" i="1"/>
  <c r="S110" i="1"/>
  <c r="R110" i="1"/>
  <c r="C110" i="1"/>
  <c r="B110" i="1"/>
  <c r="BC109" i="1"/>
  <c r="BB109" i="1"/>
  <c r="BA109" i="1"/>
  <c r="AZ109" i="1"/>
  <c r="AY109" i="1"/>
  <c r="AW109" i="1"/>
  <c r="AV109" i="1"/>
  <c r="AU109" i="1"/>
  <c r="AT109" i="1"/>
  <c r="AS109" i="1"/>
  <c r="AR109" i="1"/>
  <c r="AP109" i="1"/>
  <c r="AO109" i="1"/>
  <c r="AN109" i="1"/>
  <c r="AM109" i="1"/>
  <c r="AL109" i="1"/>
  <c r="AJ109" i="1"/>
  <c r="AI109" i="1"/>
  <c r="AH109" i="1"/>
  <c r="AG109" i="1"/>
  <c r="AF109" i="1"/>
  <c r="AE109" i="1"/>
  <c r="AC109" i="1"/>
  <c r="AB109" i="1"/>
  <c r="AA109" i="1"/>
  <c r="Z109" i="1"/>
  <c r="Y109" i="1"/>
  <c r="W109" i="1"/>
  <c r="V109" i="1"/>
  <c r="U109" i="1"/>
  <c r="T109" i="1"/>
  <c r="S109" i="1"/>
  <c r="R109" i="1"/>
  <c r="C109" i="1"/>
  <c r="B109" i="1"/>
  <c r="BC108" i="1"/>
  <c r="BB108" i="1"/>
  <c r="BA108" i="1"/>
  <c r="AZ108" i="1"/>
  <c r="AY108" i="1"/>
  <c r="AW108" i="1"/>
  <c r="AV108" i="1"/>
  <c r="AU108" i="1"/>
  <c r="AT108" i="1"/>
  <c r="AS108" i="1"/>
  <c r="AR108" i="1"/>
  <c r="AP108" i="1"/>
  <c r="AO108" i="1"/>
  <c r="AN108" i="1"/>
  <c r="AM108" i="1"/>
  <c r="AL108" i="1"/>
  <c r="AJ108" i="1"/>
  <c r="AI108" i="1"/>
  <c r="AH108" i="1"/>
  <c r="AG108" i="1"/>
  <c r="AF108" i="1"/>
  <c r="AE108" i="1"/>
  <c r="AC108" i="1"/>
  <c r="AB108" i="1"/>
  <c r="AA108" i="1"/>
  <c r="Z108" i="1"/>
  <c r="Y108" i="1"/>
  <c r="W108" i="1"/>
  <c r="V108" i="1"/>
  <c r="U108" i="1"/>
  <c r="T108" i="1"/>
  <c r="S108" i="1"/>
  <c r="R108" i="1"/>
  <c r="C108" i="1"/>
  <c r="B108" i="1"/>
  <c r="BC107" i="1"/>
  <c r="BB107" i="1"/>
  <c r="BA107" i="1"/>
  <c r="AZ107" i="1"/>
  <c r="AY107" i="1"/>
  <c r="AW107" i="1"/>
  <c r="AV107" i="1"/>
  <c r="AU107" i="1"/>
  <c r="AT107" i="1"/>
  <c r="AS107" i="1"/>
  <c r="AR107" i="1"/>
  <c r="AP107" i="1"/>
  <c r="AO107" i="1"/>
  <c r="AN107" i="1"/>
  <c r="AM107" i="1"/>
  <c r="AL107" i="1"/>
  <c r="AJ107" i="1"/>
  <c r="AI107" i="1"/>
  <c r="AH107" i="1"/>
  <c r="AG107" i="1"/>
  <c r="AF107" i="1"/>
  <c r="AE107" i="1"/>
  <c r="AC107" i="1"/>
  <c r="AB107" i="1"/>
  <c r="AA107" i="1"/>
  <c r="Z107" i="1"/>
  <c r="Y107" i="1"/>
  <c r="W107" i="1"/>
  <c r="V107" i="1"/>
  <c r="U107" i="1"/>
  <c r="T107" i="1"/>
  <c r="S107" i="1"/>
  <c r="R107" i="1"/>
  <c r="C107" i="1"/>
  <c r="B107" i="1"/>
  <c r="BC106" i="1"/>
  <c r="BB106" i="1"/>
  <c r="BA106" i="1"/>
  <c r="AZ106" i="1"/>
  <c r="AY106" i="1"/>
  <c r="AW106" i="1"/>
  <c r="AV106" i="1"/>
  <c r="AU106" i="1"/>
  <c r="AT106" i="1"/>
  <c r="AS106" i="1"/>
  <c r="AR106" i="1"/>
  <c r="AP106" i="1"/>
  <c r="AO106" i="1"/>
  <c r="AN106" i="1"/>
  <c r="AM106" i="1"/>
  <c r="AL106" i="1"/>
  <c r="AJ106" i="1"/>
  <c r="AI106" i="1"/>
  <c r="AH106" i="1"/>
  <c r="AG106" i="1"/>
  <c r="AF106" i="1"/>
  <c r="AE106" i="1"/>
  <c r="AC106" i="1"/>
  <c r="AB106" i="1"/>
  <c r="AA106" i="1"/>
  <c r="Z106" i="1"/>
  <c r="Y106" i="1"/>
  <c r="W106" i="1"/>
  <c r="V106" i="1"/>
  <c r="U106" i="1"/>
  <c r="T106" i="1"/>
  <c r="S106" i="1"/>
  <c r="R106" i="1"/>
  <c r="C106" i="1"/>
  <c r="B106" i="1"/>
  <c r="BC105" i="1"/>
  <c r="BB105" i="1"/>
  <c r="BA105" i="1"/>
  <c r="AZ105" i="1"/>
  <c r="AY105" i="1"/>
  <c r="AW105" i="1"/>
  <c r="AV105" i="1"/>
  <c r="AU105" i="1"/>
  <c r="AT105" i="1"/>
  <c r="AS105" i="1"/>
  <c r="AR105" i="1"/>
  <c r="AP105" i="1"/>
  <c r="AO105" i="1"/>
  <c r="AN105" i="1"/>
  <c r="AM105" i="1"/>
  <c r="AL105" i="1"/>
  <c r="AJ105" i="1"/>
  <c r="AI105" i="1"/>
  <c r="AH105" i="1"/>
  <c r="AG105" i="1"/>
  <c r="AF105" i="1"/>
  <c r="AE105" i="1"/>
  <c r="AC105" i="1"/>
  <c r="AB105" i="1"/>
  <c r="AA105" i="1"/>
  <c r="Z105" i="1"/>
  <c r="Y105" i="1"/>
  <c r="W105" i="1"/>
  <c r="V105" i="1"/>
  <c r="U105" i="1"/>
  <c r="T105" i="1"/>
  <c r="S105" i="1"/>
  <c r="R105" i="1"/>
  <c r="C105" i="1"/>
  <c r="B105" i="1"/>
  <c r="BC104" i="1"/>
  <c r="BB104" i="1"/>
  <c r="BA104" i="1"/>
  <c r="AZ104" i="1"/>
  <c r="AY104" i="1"/>
  <c r="AW104" i="1"/>
  <c r="AV104" i="1"/>
  <c r="AU104" i="1"/>
  <c r="AT104" i="1"/>
  <c r="AS104" i="1"/>
  <c r="AR104" i="1"/>
  <c r="AP104" i="1"/>
  <c r="AO104" i="1"/>
  <c r="AN104" i="1"/>
  <c r="AM104" i="1"/>
  <c r="AL104" i="1"/>
  <c r="AJ104" i="1"/>
  <c r="AI104" i="1"/>
  <c r="AH104" i="1"/>
  <c r="AG104" i="1"/>
  <c r="AF104" i="1"/>
  <c r="AE104" i="1"/>
  <c r="AC104" i="1"/>
  <c r="AB104" i="1"/>
  <c r="AA104" i="1"/>
  <c r="Z104" i="1"/>
  <c r="Y104" i="1"/>
  <c r="W104" i="1"/>
  <c r="V104" i="1"/>
  <c r="U104" i="1"/>
  <c r="T104" i="1"/>
  <c r="S104" i="1"/>
  <c r="R104" i="1"/>
  <c r="C104" i="1"/>
  <c r="B104" i="1"/>
  <c r="BC103" i="1"/>
  <c r="BB103" i="1"/>
  <c r="BA103" i="1"/>
  <c r="AZ103" i="1"/>
  <c r="AY103" i="1"/>
  <c r="AW103" i="1"/>
  <c r="AV103" i="1"/>
  <c r="AU103" i="1"/>
  <c r="AT103" i="1"/>
  <c r="AS103" i="1"/>
  <c r="AR103" i="1"/>
  <c r="AP103" i="1"/>
  <c r="AO103" i="1"/>
  <c r="AN103" i="1"/>
  <c r="AM103" i="1"/>
  <c r="AL103" i="1"/>
  <c r="AJ103" i="1"/>
  <c r="AI103" i="1"/>
  <c r="AH103" i="1"/>
  <c r="AG103" i="1"/>
  <c r="AF103" i="1"/>
  <c r="AE103" i="1"/>
  <c r="AC103" i="1"/>
  <c r="AB103" i="1"/>
  <c r="AA103" i="1"/>
  <c r="Z103" i="1"/>
  <c r="Y103" i="1"/>
  <c r="W103" i="1"/>
  <c r="V103" i="1"/>
  <c r="U103" i="1"/>
  <c r="T103" i="1"/>
  <c r="S103" i="1"/>
  <c r="R103" i="1"/>
  <c r="C103" i="1"/>
  <c r="B103" i="1"/>
  <c r="BC102" i="1"/>
  <c r="BB102" i="1"/>
  <c r="BA102" i="1"/>
  <c r="AZ102" i="1"/>
  <c r="AY102" i="1"/>
  <c r="AW102" i="1"/>
  <c r="AV102" i="1"/>
  <c r="AU102" i="1"/>
  <c r="AT102" i="1"/>
  <c r="AS102" i="1"/>
  <c r="AR102" i="1"/>
  <c r="AP102" i="1"/>
  <c r="AO102" i="1"/>
  <c r="AN102" i="1"/>
  <c r="AM102" i="1"/>
  <c r="AL102" i="1"/>
  <c r="AJ102" i="1"/>
  <c r="AI102" i="1"/>
  <c r="AH102" i="1"/>
  <c r="AG102" i="1"/>
  <c r="AF102" i="1"/>
  <c r="AE102" i="1"/>
  <c r="AC102" i="1"/>
  <c r="AB102" i="1"/>
  <c r="AA102" i="1"/>
  <c r="Z102" i="1"/>
  <c r="Y102" i="1"/>
  <c r="W102" i="1"/>
  <c r="V102" i="1"/>
  <c r="U102" i="1"/>
  <c r="T102" i="1"/>
  <c r="S102" i="1"/>
  <c r="R102" i="1"/>
  <c r="C102" i="1"/>
  <c r="B102" i="1"/>
  <c r="BC101" i="1"/>
  <c r="BB101" i="1"/>
  <c r="BA101" i="1"/>
  <c r="AZ101" i="1"/>
  <c r="AY101" i="1"/>
  <c r="AW101" i="1"/>
  <c r="AV101" i="1"/>
  <c r="AU101" i="1"/>
  <c r="AT101" i="1"/>
  <c r="AS101" i="1"/>
  <c r="AR101" i="1"/>
  <c r="AP101" i="1"/>
  <c r="AO101" i="1"/>
  <c r="AN101" i="1"/>
  <c r="AM101" i="1"/>
  <c r="AL101" i="1"/>
  <c r="AJ101" i="1"/>
  <c r="AI101" i="1"/>
  <c r="AH101" i="1"/>
  <c r="AG101" i="1"/>
  <c r="AF101" i="1"/>
  <c r="AE101" i="1"/>
  <c r="AC101" i="1"/>
  <c r="AB101" i="1"/>
  <c r="AA101" i="1"/>
  <c r="Z101" i="1"/>
  <c r="Y101" i="1"/>
  <c r="W101" i="1"/>
  <c r="V101" i="1"/>
  <c r="U101" i="1"/>
  <c r="T101" i="1"/>
  <c r="S101" i="1"/>
  <c r="R101" i="1"/>
  <c r="C101" i="1"/>
  <c r="B101" i="1"/>
  <c r="BC100" i="1"/>
  <c r="BB100" i="1"/>
  <c r="BA100" i="1"/>
  <c r="AZ100" i="1"/>
  <c r="AY100" i="1"/>
  <c r="AW100" i="1"/>
  <c r="AV100" i="1"/>
  <c r="AU100" i="1"/>
  <c r="AT100" i="1"/>
  <c r="AS100" i="1"/>
  <c r="AR100" i="1"/>
  <c r="AP100" i="1"/>
  <c r="AO100" i="1"/>
  <c r="AN100" i="1"/>
  <c r="AM100" i="1"/>
  <c r="AL100" i="1"/>
  <c r="AJ100" i="1"/>
  <c r="AI100" i="1"/>
  <c r="AH100" i="1"/>
  <c r="AG100" i="1"/>
  <c r="AF100" i="1"/>
  <c r="AE100" i="1"/>
  <c r="AC100" i="1"/>
  <c r="AB100" i="1"/>
  <c r="AA100" i="1"/>
  <c r="Z100" i="1"/>
  <c r="Y100" i="1"/>
  <c r="W100" i="1"/>
  <c r="V100" i="1"/>
  <c r="U100" i="1"/>
  <c r="T100" i="1"/>
  <c r="S100" i="1"/>
  <c r="R100" i="1"/>
  <c r="N100" i="1"/>
  <c r="C100" i="1"/>
  <c r="B100" i="1"/>
  <c r="BC99" i="1"/>
  <c r="BB99" i="1"/>
  <c r="BA99" i="1"/>
  <c r="AZ99" i="1"/>
  <c r="AY99" i="1"/>
  <c r="AW99" i="1"/>
  <c r="AV99" i="1"/>
  <c r="AU99" i="1"/>
  <c r="AT99" i="1"/>
  <c r="AS99" i="1"/>
  <c r="AR99" i="1"/>
  <c r="AP99" i="1"/>
  <c r="AO99" i="1"/>
  <c r="AN99" i="1"/>
  <c r="AM99" i="1"/>
  <c r="AL99" i="1"/>
  <c r="AJ99" i="1"/>
  <c r="AI99" i="1"/>
  <c r="AH99" i="1"/>
  <c r="AG99" i="1"/>
  <c r="AF99" i="1"/>
  <c r="AE99" i="1"/>
  <c r="AC99" i="1"/>
  <c r="AB99" i="1"/>
  <c r="AA99" i="1"/>
  <c r="Z99" i="1"/>
  <c r="Y99" i="1"/>
  <c r="W99" i="1"/>
  <c r="V99" i="1"/>
  <c r="U99" i="1"/>
  <c r="T99" i="1"/>
  <c r="S99" i="1"/>
  <c r="R99" i="1"/>
  <c r="N99" i="1"/>
  <c r="C99" i="1"/>
  <c r="B99" i="1"/>
  <c r="BC98" i="1"/>
  <c r="BB98" i="1"/>
  <c r="BA98" i="1"/>
  <c r="AZ98" i="1"/>
  <c r="AY98" i="1"/>
  <c r="AW98" i="1"/>
  <c r="AV98" i="1"/>
  <c r="AU98" i="1"/>
  <c r="AT98" i="1"/>
  <c r="AS98" i="1"/>
  <c r="AR98" i="1"/>
  <c r="AP98" i="1"/>
  <c r="AO98" i="1"/>
  <c r="AN98" i="1"/>
  <c r="AM98" i="1"/>
  <c r="AL98" i="1"/>
  <c r="AJ98" i="1"/>
  <c r="AI98" i="1"/>
  <c r="AH98" i="1"/>
  <c r="AG98" i="1"/>
  <c r="AF98" i="1"/>
  <c r="AE98" i="1"/>
  <c r="AC98" i="1"/>
  <c r="AB98" i="1"/>
  <c r="AA98" i="1"/>
  <c r="Z98" i="1"/>
  <c r="Y98" i="1"/>
  <c r="W98" i="1"/>
  <c r="V98" i="1"/>
  <c r="U98" i="1"/>
  <c r="T98" i="1"/>
  <c r="S98" i="1"/>
  <c r="R98" i="1"/>
  <c r="N98" i="1"/>
  <c r="C98" i="1"/>
  <c r="B98" i="1"/>
  <c r="BC97" i="1"/>
  <c r="BB97" i="1"/>
  <c r="BA97" i="1"/>
  <c r="AZ97" i="1"/>
  <c r="AY97" i="1"/>
  <c r="AW97" i="1"/>
  <c r="AV97" i="1"/>
  <c r="AU97" i="1"/>
  <c r="AT97" i="1"/>
  <c r="AS97" i="1"/>
  <c r="AR97" i="1"/>
  <c r="AP97" i="1"/>
  <c r="AO97" i="1"/>
  <c r="AN97" i="1"/>
  <c r="AM97" i="1"/>
  <c r="AL97" i="1"/>
  <c r="AJ97" i="1"/>
  <c r="AI97" i="1"/>
  <c r="AH97" i="1"/>
  <c r="AG97" i="1"/>
  <c r="AF97" i="1"/>
  <c r="AE97" i="1"/>
  <c r="AC97" i="1"/>
  <c r="AB97" i="1"/>
  <c r="AA97" i="1"/>
  <c r="Z97" i="1"/>
  <c r="Y97" i="1"/>
  <c r="W97" i="1"/>
  <c r="V97" i="1"/>
  <c r="U97" i="1"/>
  <c r="T97" i="1"/>
  <c r="S97" i="1"/>
  <c r="R97" i="1"/>
  <c r="N97" i="1"/>
  <c r="C97" i="1"/>
  <c r="B97" i="1"/>
  <c r="BC96" i="1"/>
  <c r="BB96" i="1"/>
  <c r="BA96" i="1"/>
  <c r="AZ96" i="1"/>
  <c r="AY96" i="1"/>
  <c r="AW96" i="1"/>
  <c r="AV96" i="1"/>
  <c r="AU96" i="1"/>
  <c r="AT96" i="1"/>
  <c r="AS96" i="1"/>
  <c r="AR96" i="1"/>
  <c r="AP96" i="1"/>
  <c r="AO96" i="1"/>
  <c r="AN96" i="1"/>
  <c r="AM96" i="1"/>
  <c r="AL96" i="1"/>
  <c r="AJ96" i="1"/>
  <c r="AI96" i="1"/>
  <c r="AH96" i="1"/>
  <c r="AG96" i="1"/>
  <c r="AF96" i="1"/>
  <c r="AE96" i="1"/>
  <c r="AC96" i="1"/>
  <c r="AB96" i="1"/>
  <c r="AA96" i="1"/>
  <c r="Z96" i="1"/>
  <c r="Y96" i="1"/>
  <c r="W96" i="1"/>
  <c r="V96" i="1"/>
  <c r="U96" i="1"/>
  <c r="T96" i="1"/>
  <c r="S96" i="1"/>
  <c r="R96" i="1"/>
  <c r="N96" i="1"/>
  <c r="C96" i="1"/>
  <c r="B96" i="1"/>
  <c r="BC95" i="1"/>
  <c r="BB95" i="1"/>
  <c r="BA95" i="1"/>
  <c r="AZ95" i="1"/>
  <c r="AY95" i="1"/>
  <c r="AW95" i="1"/>
  <c r="AV95" i="1"/>
  <c r="AU95" i="1"/>
  <c r="AT95" i="1"/>
  <c r="AS95" i="1"/>
  <c r="AR95" i="1"/>
  <c r="AP95" i="1"/>
  <c r="AO95" i="1"/>
  <c r="AN95" i="1"/>
  <c r="AM95" i="1"/>
  <c r="AL95" i="1"/>
  <c r="AJ95" i="1"/>
  <c r="AI95" i="1"/>
  <c r="AH95" i="1"/>
  <c r="AG95" i="1"/>
  <c r="AF95" i="1"/>
  <c r="AE95" i="1"/>
  <c r="AC95" i="1"/>
  <c r="AB95" i="1"/>
  <c r="AA95" i="1"/>
  <c r="Z95" i="1"/>
  <c r="Y95" i="1"/>
  <c r="W95" i="1"/>
  <c r="V95" i="1"/>
  <c r="U95" i="1"/>
  <c r="T95" i="1"/>
  <c r="S95" i="1"/>
  <c r="R95" i="1"/>
  <c r="N95" i="1"/>
  <c r="C95" i="1"/>
  <c r="B95" i="1"/>
  <c r="BC94" i="1"/>
  <c r="BB94" i="1"/>
  <c r="BA94" i="1"/>
  <c r="AZ94" i="1"/>
  <c r="AY94" i="1"/>
  <c r="AW94" i="1"/>
  <c r="AV94" i="1"/>
  <c r="AU94" i="1"/>
  <c r="AT94" i="1"/>
  <c r="AS94" i="1"/>
  <c r="AR94" i="1"/>
  <c r="AP94" i="1"/>
  <c r="AO94" i="1"/>
  <c r="AN94" i="1"/>
  <c r="AM94" i="1"/>
  <c r="AL94" i="1"/>
  <c r="AJ94" i="1"/>
  <c r="AI94" i="1"/>
  <c r="AH94" i="1"/>
  <c r="AG94" i="1"/>
  <c r="AF94" i="1"/>
  <c r="AE94" i="1"/>
  <c r="AC94" i="1"/>
  <c r="AB94" i="1"/>
  <c r="AA94" i="1"/>
  <c r="Z94" i="1"/>
  <c r="Y94" i="1"/>
  <c r="W94" i="1"/>
  <c r="V94" i="1"/>
  <c r="U94" i="1"/>
  <c r="T94" i="1"/>
  <c r="S94" i="1"/>
  <c r="R94" i="1"/>
  <c r="N94" i="1"/>
  <c r="C94" i="1"/>
  <c r="B94" i="1"/>
  <c r="BC93" i="1"/>
  <c r="BB93" i="1"/>
  <c r="BA93" i="1"/>
  <c r="AZ93" i="1"/>
  <c r="AY93" i="1"/>
  <c r="AW93" i="1"/>
  <c r="AV93" i="1"/>
  <c r="AU93" i="1"/>
  <c r="AT93" i="1"/>
  <c r="AS93" i="1"/>
  <c r="AR93" i="1"/>
  <c r="AP93" i="1"/>
  <c r="AO93" i="1"/>
  <c r="AN93" i="1"/>
  <c r="AM93" i="1"/>
  <c r="AL93" i="1"/>
  <c r="AJ93" i="1"/>
  <c r="AI93" i="1"/>
  <c r="AH93" i="1"/>
  <c r="AG93" i="1"/>
  <c r="AF93" i="1"/>
  <c r="AE93" i="1"/>
  <c r="AC93" i="1"/>
  <c r="AB93" i="1"/>
  <c r="AA93" i="1"/>
  <c r="Z93" i="1"/>
  <c r="Y93" i="1"/>
  <c r="W93" i="1"/>
  <c r="V93" i="1"/>
  <c r="U93" i="1"/>
  <c r="T93" i="1"/>
  <c r="S93" i="1"/>
  <c r="R93" i="1"/>
  <c r="N93" i="1"/>
  <c r="C93" i="1"/>
  <c r="B93" i="1"/>
  <c r="BC92" i="1"/>
  <c r="BB92" i="1"/>
  <c r="BA92" i="1"/>
  <c r="AZ92" i="1"/>
  <c r="AY92" i="1"/>
  <c r="AW92" i="1"/>
  <c r="AV92" i="1"/>
  <c r="AU92" i="1"/>
  <c r="AT92" i="1"/>
  <c r="AS92" i="1"/>
  <c r="AR92" i="1"/>
  <c r="AP92" i="1"/>
  <c r="AO92" i="1"/>
  <c r="AN92" i="1"/>
  <c r="AM92" i="1"/>
  <c r="AL92" i="1"/>
  <c r="AJ92" i="1"/>
  <c r="AI92" i="1"/>
  <c r="AH92" i="1"/>
  <c r="AG92" i="1"/>
  <c r="AF92" i="1"/>
  <c r="AE92" i="1"/>
  <c r="AC92" i="1"/>
  <c r="AB92" i="1"/>
  <c r="AA92" i="1"/>
  <c r="Z92" i="1"/>
  <c r="Y92" i="1"/>
  <c r="W92" i="1"/>
  <c r="V92" i="1"/>
  <c r="U92" i="1"/>
  <c r="T92" i="1"/>
  <c r="S92" i="1"/>
  <c r="R92" i="1"/>
  <c r="N92" i="1"/>
  <c r="C92" i="1"/>
  <c r="B92" i="1"/>
  <c r="BC91" i="1"/>
  <c r="BB91" i="1"/>
  <c r="BA91" i="1"/>
  <c r="AZ91" i="1"/>
  <c r="AY91" i="1"/>
  <c r="AW91" i="1"/>
  <c r="AV91" i="1"/>
  <c r="AU91" i="1"/>
  <c r="AT91" i="1"/>
  <c r="AS91" i="1"/>
  <c r="AR91" i="1"/>
  <c r="AP91" i="1"/>
  <c r="AO91" i="1"/>
  <c r="AN91" i="1"/>
  <c r="AM91" i="1"/>
  <c r="AL91" i="1"/>
  <c r="AJ91" i="1"/>
  <c r="AI91" i="1"/>
  <c r="AH91" i="1"/>
  <c r="AG91" i="1"/>
  <c r="AF91" i="1"/>
  <c r="AE91" i="1"/>
  <c r="AC91" i="1"/>
  <c r="AB91" i="1"/>
  <c r="AA91" i="1"/>
  <c r="Z91" i="1"/>
  <c r="Y91" i="1"/>
  <c r="W91" i="1"/>
  <c r="V91" i="1"/>
  <c r="U91" i="1"/>
  <c r="T91" i="1"/>
  <c r="S91" i="1"/>
  <c r="R91" i="1"/>
  <c r="N91" i="1"/>
  <c r="H91" i="1"/>
  <c r="C91" i="1"/>
  <c r="B91" i="1"/>
  <c r="BC90" i="1"/>
  <c r="BB90" i="1"/>
  <c r="BA90" i="1"/>
  <c r="AZ90" i="1"/>
  <c r="AY90" i="1"/>
  <c r="AW90" i="1"/>
  <c r="AV90" i="1"/>
  <c r="AU90" i="1"/>
  <c r="AT90" i="1"/>
  <c r="AS90" i="1"/>
  <c r="AR90" i="1"/>
  <c r="AP90" i="1"/>
  <c r="AO90" i="1"/>
  <c r="AN90" i="1"/>
  <c r="AM90" i="1"/>
  <c r="AL90" i="1"/>
  <c r="AJ90" i="1"/>
  <c r="AI90" i="1"/>
  <c r="AH90" i="1"/>
  <c r="AG90" i="1"/>
  <c r="AF90" i="1"/>
  <c r="AE90" i="1"/>
  <c r="AC90" i="1"/>
  <c r="AB90" i="1"/>
  <c r="AA90" i="1"/>
  <c r="Z90" i="1"/>
  <c r="Y90" i="1"/>
  <c r="W90" i="1"/>
  <c r="V90" i="1"/>
  <c r="U90" i="1"/>
  <c r="T90" i="1"/>
  <c r="S90" i="1"/>
  <c r="R90" i="1"/>
  <c r="H90" i="1"/>
  <c r="C90" i="1"/>
  <c r="B90" i="1"/>
  <c r="BC89" i="1"/>
  <c r="BB89" i="1"/>
  <c r="BA89" i="1"/>
  <c r="AZ89" i="1"/>
  <c r="AY89" i="1"/>
  <c r="AW89" i="1"/>
  <c r="AV89" i="1"/>
  <c r="AU89" i="1"/>
  <c r="AT89" i="1"/>
  <c r="AS89" i="1"/>
  <c r="AR89" i="1"/>
  <c r="AP89" i="1"/>
  <c r="AO89" i="1"/>
  <c r="AN89" i="1"/>
  <c r="AM89" i="1"/>
  <c r="AL89" i="1"/>
  <c r="AJ89" i="1"/>
  <c r="AI89" i="1"/>
  <c r="AH89" i="1"/>
  <c r="AG89" i="1"/>
  <c r="AF89" i="1"/>
  <c r="AE89" i="1"/>
  <c r="AC89" i="1"/>
  <c r="AB89" i="1"/>
  <c r="AA89" i="1"/>
  <c r="Z89" i="1"/>
  <c r="Y89" i="1"/>
  <c r="W89" i="1"/>
  <c r="V89" i="1"/>
  <c r="U89" i="1"/>
  <c r="T89" i="1"/>
  <c r="S89" i="1"/>
  <c r="R89" i="1"/>
  <c r="H89" i="1"/>
  <c r="C89" i="1"/>
  <c r="B89" i="1"/>
  <c r="BC88" i="1"/>
  <c r="BB88" i="1"/>
  <c r="BA88" i="1"/>
  <c r="AZ88" i="1"/>
  <c r="AY88" i="1"/>
  <c r="AW88" i="1"/>
  <c r="AV88" i="1"/>
  <c r="AU88" i="1"/>
  <c r="AT88" i="1"/>
  <c r="AS88" i="1"/>
  <c r="AR88" i="1"/>
  <c r="AP88" i="1"/>
  <c r="AO88" i="1"/>
  <c r="AN88" i="1"/>
  <c r="AM88" i="1"/>
  <c r="AL88" i="1"/>
  <c r="AJ88" i="1"/>
  <c r="AI88" i="1"/>
  <c r="AH88" i="1"/>
  <c r="AG88" i="1"/>
  <c r="AF88" i="1"/>
  <c r="AE88" i="1"/>
  <c r="AC88" i="1"/>
  <c r="AB88" i="1"/>
  <c r="AA88" i="1"/>
  <c r="Z88" i="1"/>
  <c r="Y88" i="1"/>
  <c r="W88" i="1"/>
  <c r="V88" i="1"/>
  <c r="U88" i="1"/>
  <c r="T88" i="1"/>
  <c r="S88" i="1"/>
  <c r="R88" i="1"/>
  <c r="H88" i="1"/>
  <c r="C88" i="1"/>
  <c r="B88" i="1"/>
  <c r="BC87" i="1"/>
  <c r="BB87" i="1"/>
  <c r="BA87" i="1"/>
  <c r="AZ87" i="1"/>
  <c r="AY87" i="1"/>
  <c r="AW87" i="1"/>
  <c r="AV87" i="1"/>
  <c r="AU87" i="1"/>
  <c r="AT87" i="1"/>
  <c r="AS87" i="1"/>
  <c r="AR87" i="1"/>
  <c r="AP87" i="1"/>
  <c r="AO87" i="1"/>
  <c r="AN87" i="1"/>
  <c r="AM87" i="1"/>
  <c r="AL87" i="1"/>
  <c r="AJ87" i="1"/>
  <c r="AI87" i="1"/>
  <c r="AH87" i="1"/>
  <c r="AG87" i="1"/>
  <c r="AF87" i="1"/>
  <c r="AE87" i="1"/>
  <c r="AC87" i="1"/>
  <c r="AB87" i="1"/>
  <c r="AA87" i="1"/>
  <c r="Z87" i="1"/>
  <c r="Y87" i="1"/>
  <c r="W87" i="1"/>
  <c r="V87" i="1"/>
  <c r="U87" i="1"/>
  <c r="T87" i="1"/>
  <c r="S87" i="1"/>
  <c r="R87" i="1"/>
  <c r="H87" i="1"/>
  <c r="C87" i="1"/>
  <c r="B87" i="1"/>
  <c r="BC86" i="1"/>
  <c r="BB86" i="1"/>
  <c r="BA86" i="1"/>
  <c r="AZ86" i="1"/>
  <c r="AY86" i="1"/>
  <c r="AW86" i="1"/>
  <c r="AV86" i="1"/>
  <c r="AU86" i="1"/>
  <c r="AT86" i="1"/>
  <c r="AS86" i="1"/>
  <c r="AR86" i="1"/>
  <c r="AP86" i="1"/>
  <c r="AO86" i="1"/>
  <c r="AN86" i="1"/>
  <c r="AM86" i="1"/>
  <c r="AL86" i="1"/>
  <c r="AJ86" i="1"/>
  <c r="AI86" i="1"/>
  <c r="AH86" i="1"/>
  <c r="AG86" i="1"/>
  <c r="AF86" i="1"/>
  <c r="AE86" i="1"/>
  <c r="AC86" i="1"/>
  <c r="AB86" i="1"/>
  <c r="AA86" i="1"/>
  <c r="Z86" i="1"/>
  <c r="Y86" i="1"/>
  <c r="W86" i="1"/>
  <c r="V86" i="1"/>
  <c r="U86" i="1"/>
  <c r="T86" i="1"/>
  <c r="S86" i="1"/>
  <c r="R86" i="1"/>
  <c r="H86" i="1"/>
  <c r="C86" i="1"/>
  <c r="B86" i="1"/>
  <c r="BC85" i="1"/>
  <c r="BB85" i="1"/>
  <c r="BA85" i="1"/>
  <c r="AZ85" i="1"/>
  <c r="AY85" i="1"/>
  <c r="AW85" i="1"/>
  <c r="AV85" i="1"/>
  <c r="AU85" i="1"/>
  <c r="AT85" i="1"/>
  <c r="AS85" i="1"/>
  <c r="AR85" i="1"/>
  <c r="AP85" i="1"/>
  <c r="AO85" i="1"/>
  <c r="AN85" i="1"/>
  <c r="AM85" i="1"/>
  <c r="AL85" i="1"/>
  <c r="AJ85" i="1"/>
  <c r="AI85" i="1"/>
  <c r="AH85" i="1"/>
  <c r="AG85" i="1"/>
  <c r="AF85" i="1"/>
  <c r="AE85" i="1"/>
  <c r="AC85" i="1"/>
  <c r="AB85" i="1"/>
  <c r="AA85" i="1"/>
  <c r="Z85" i="1"/>
  <c r="Y85" i="1"/>
  <c r="W85" i="1"/>
  <c r="V85" i="1"/>
  <c r="U85" i="1"/>
  <c r="T85" i="1"/>
  <c r="S85" i="1"/>
  <c r="R85" i="1"/>
  <c r="H85" i="1"/>
  <c r="C85" i="1"/>
  <c r="B85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AG84" i="1"/>
  <c r="AF84" i="1"/>
  <c r="AE84" i="1"/>
  <c r="AD84" i="1"/>
  <c r="AC84" i="1"/>
  <c r="AB84" i="1"/>
  <c r="AA84" i="1"/>
  <c r="Z84" i="1"/>
  <c r="Y84" i="1"/>
  <c r="X84" i="1"/>
  <c r="W84" i="1"/>
  <c r="V84" i="1"/>
  <c r="U84" i="1"/>
  <c r="T84" i="1"/>
  <c r="S84" i="1"/>
  <c r="R84" i="1"/>
  <c r="P84" i="1"/>
  <c r="O84" i="1"/>
  <c r="N84" i="1"/>
  <c r="M84" i="1"/>
  <c r="L84" i="1"/>
  <c r="K84" i="1"/>
  <c r="J84" i="1"/>
  <c r="I84" i="1"/>
  <c r="H84" i="1"/>
  <c r="G84" i="1"/>
  <c r="F84" i="1"/>
  <c r="E84" i="1"/>
  <c r="BC83" i="1"/>
  <c r="BB83" i="1"/>
  <c r="BA83" i="1"/>
  <c r="AZ83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AG83" i="1"/>
  <c r="AF83" i="1"/>
  <c r="AE83" i="1"/>
  <c r="AC83" i="1"/>
  <c r="AB83" i="1"/>
  <c r="AA83" i="1"/>
  <c r="Z83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J82" i="1"/>
  <c r="AI82" i="1"/>
  <c r="AH82" i="1"/>
  <c r="AG82" i="1"/>
  <c r="AF82" i="1"/>
  <c r="AE82" i="1"/>
  <c r="AC82" i="1"/>
  <c r="AB82" i="1"/>
  <c r="AA82" i="1"/>
  <c r="Z82" i="1"/>
  <c r="Y82" i="1"/>
  <c r="W82" i="1"/>
  <c r="V82" i="1"/>
  <c r="U82" i="1"/>
  <c r="T82" i="1"/>
  <c r="S82" i="1"/>
  <c r="R82" i="1"/>
  <c r="C82" i="1"/>
  <c r="B82" i="1"/>
  <c r="BC81" i="1"/>
  <c r="BB81" i="1"/>
  <c r="BA81" i="1"/>
  <c r="AZ81" i="1"/>
  <c r="AY81" i="1"/>
  <c r="AX81" i="1"/>
  <c r="AW81" i="1"/>
  <c r="AV81" i="1"/>
  <c r="AU81" i="1"/>
  <c r="AT81" i="1"/>
  <c r="AS81" i="1"/>
  <c r="AR81" i="1"/>
  <c r="AQ81" i="1"/>
  <c r="AO81" i="1"/>
  <c r="AN81" i="1"/>
  <c r="AM81" i="1"/>
  <c r="AL81" i="1"/>
  <c r="AJ81" i="1"/>
  <c r="AI81" i="1"/>
  <c r="AH81" i="1"/>
  <c r="AG81" i="1"/>
  <c r="AF81" i="1"/>
  <c r="AE81" i="1"/>
  <c r="AC81" i="1"/>
  <c r="AB81" i="1"/>
  <c r="AA81" i="1"/>
  <c r="Z81" i="1"/>
  <c r="Y81" i="1"/>
  <c r="W81" i="1"/>
  <c r="V81" i="1"/>
  <c r="U81" i="1"/>
  <c r="T81" i="1"/>
  <c r="S81" i="1"/>
  <c r="R81" i="1"/>
  <c r="C81" i="1"/>
  <c r="B81" i="1"/>
  <c r="BC80" i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O80" i="1"/>
  <c r="AN80" i="1"/>
  <c r="AM80" i="1"/>
  <c r="AL80" i="1"/>
  <c r="AJ80" i="1"/>
  <c r="AI80" i="1"/>
  <c r="AH80" i="1"/>
  <c r="AG80" i="1"/>
  <c r="AF80" i="1"/>
  <c r="AE80" i="1"/>
  <c r="AC80" i="1"/>
  <c r="AB80" i="1"/>
  <c r="AA80" i="1"/>
  <c r="Z80" i="1"/>
  <c r="Y80" i="1"/>
  <c r="W80" i="1"/>
  <c r="V80" i="1"/>
  <c r="U80" i="1"/>
  <c r="T80" i="1"/>
  <c r="S80" i="1"/>
  <c r="R80" i="1"/>
  <c r="C80" i="1"/>
  <c r="B80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AG79" i="1"/>
  <c r="AF79" i="1"/>
  <c r="AE79" i="1"/>
  <c r="AD79" i="1"/>
  <c r="AC79" i="1"/>
  <c r="AB79" i="1"/>
  <c r="AA79" i="1"/>
  <c r="Z79" i="1"/>
  <c r="Y79" i="1"/>
  <c r="X79" i="1"/>
  <c r="BC78" i="1"/>
  <c r="BB78" i="1"/>
  <c r="BA78" i="1"/>
  <c r="AZ78" i="1"/>
  <c r="AY78" i="1"/>
  <c r="AW78" i="1"/>
  <c r="AV78" i="1"/>
  <c r="AU78" i="1"/>
  <c r="AT78" i="1"/>
  <c r="AS78" i="1"/>
  <c r="AR78" i="1"/>
  <c r="AP78" i="1"/>
  <c r="AO78" i="1"/>
  <c r="AN78" i="1"/>
  <c r="AM78" i="1"/>
  <c r="AL78" i="1"/>
  <c r="AJ78" i="1"/>
  <c r="AI78" i="1"/>
  <c r="AH78" i="1"/>
  <c r="AG78" i="1"/>
  <c r="AF78" i="1"/>
  <c r="AE78" i="1"/>
  <c r="AC78" i="1"/>
  <c r="AB78" i="1"/>
  <c r="AA78" i="1"/>
  <c r="Z78" i="1"/>
  <c r="Y78" i="1"/>
  <c r="W78" i="1"/>
  <c r="V78" i="1"/>
  <c r="U78" i="1"/>
  <c r="T78" i="1"/>
  <c r="S78" i="1"/>
  <c r="R78" i="1"/>
  <c r="C78" i="1"/>
  <c r="BC77" i="1"/>
  <c r="BB77" i="1"/>
  <c r="BA77" i="1"/>
  <c r="AZ77" i="1"/>
  <c r="AY77" i="1"/>
  <c r="AW77" i="1"/>
  <c r="AV77" i="1"/>
  <c r="AU77" i="1"/>
  <c r="AT77" i="1"/>
  <c r="AS77" i="1"/>
  <c r="AR77" i="1"/>
  <c r="AP77" i="1"/>
  <c r="AO77" i="1"/>
  <c r="AN77" i="1"/>
  <c r="AM77" i="1"/>
  <c r="AL77" i="1"/>
  <c r="AJ77" i="1"/>
  <c r="AI77" i="1"/>
  <c r="AH77" i="1"/>
  <c r="AG77" i="1"/>
  <c r="AF77" i="1"/>
  <c r="AE77" i="1"/>
  <c r="AC77" i="1"/>
  <c r="AB77" i="1"/>
  <c r="AA77" i="1"/>
  <c r="Z77" i="1"/>
  <c r="Y77" i="1"/>
  <c r="W77" i="1"/>
  <c r="V77" i="1"/>
  <c r="U77" i="1"/>
  <c r="T77" i="1"/>
  <c r="S77" i="1"/>
  <c r="R77" i="1"/>
  <c r="C77" i="1"/>
  <c r="BC76" i="1"/>
  <c r="BB76" i="1"/>
  <c r="BA76" i="1"/>
  <c r="AZ76" i="1"/>
  <c r="AY76" i="1"/>
  <c r="AW76" i="1"/>
  <c r="AV76" i="1"/>
  <c r="AU76" i="1"/>
  <c r="AT76" i="1"/>
  <c r="AS76" i="1"/>
  <c r="AR76" i="1"/>
  <c r="AP76" i="1"/>
  <c r="AO76" i="1"/>
  <c r="AN76" i="1"/>
  <c r="AM76" i="1"/>
  <c r="AL76" i="1"/>
  <c r="AJ76" i="1"/>
  <c r="AI76" i="1"/>
  <c r="AH76" i="1"/>
  <c r="AG76" i="1"/>
  <c r="AF76" i="1"/>
  <c r="AE76" i="1"/>
  <c r="AC76" i="1"/>
  <c r="AB76" i="1"/>
  <c r="AA76" i="1"/>
  <c r="Z76" i="1"/>
  <c r="Y76" i="1"/>
  <c r="W76" i="1"/>
  <c r="V76" i="1"/>
  <c r="U76" i="1"/>
  <c r="T76" i="1"/>
  <c r="S76" i="1"/>
  <c r="R76" i="1"/>
  <c r="C76" i="1"/>
  <c r="B76" i="1"/>
  <c r="BC75" i="1"/>
  <c r="BB75" i="1"/>
  <c r="BA75" i="1"/>
  <c r="AZ75" i="1"/>
  <c r="AY75" i="1"/>
  <c r="AW75" i="1"/>
  <c r="AV75" i="1"/>
  <c r="AU75" i="1"/>
  <c r="AT75" i="1"/>
  <c r="AS75" i="1"/>
  <c r="AR75" i="1"/>
  <c r="AP75" i="1"/>
  <c r="AO75" i="1"/>
  <c r="AN75" i="1"/>
  <c r="AM75" i="1"/>
  <c r="AL75" i="1"/>
  <c r="AJ75" i="1"/>
  <c r="AI75" i="1"/>
  <c r="AH75" i="1"/>
  <c r="AG75" i="1"/>
  <c r="AF75" i="1"/>
  <c r="AE75" i="1"/>
  <c r="AC75" i="1"/>
  <c r="AB75" i="1"/>
  <c r="AA75" i="1"/>
  <c r="Z75" i="1"/>
  <c r="Y75" i="1"/>
  <c r="W75" i="1"/>
  <c r="V75" i="1"/>
  <c r="U75" i="1"/>
  <c r="T75" i="1"/>
  <c r="S75" i="1"/>
  <c r="R75" i="1"/>
  <c r="C75" i="1"/>
  <c r="B75" i="1"/>
  <c r="BC74" i="1"/>
  <c r="BB74" i="1"/>
  <c r="BA74" i="1"/>
  <c r="AZ74" i="1"/>
  <c r="AY74" i="1"/>
  <c r="AW74" i="1"/>
  <c r="AV74" i="1"/>
  <c r="AU74" i="1"/>
  <c r="AT74" i="1"/>
  <c r="AS74" i="1"/>
  <c r="AR74" i="1"/>
  <c r="AP74" i="1"/>
  <c r="AO74" i="1"/>
  <c r="AN74" i="1"/>
  <c r="AM74" i="1"/>
  <c r="AL74" i="1"/>
  <c r="AJ74" i="1"/>
  <c r="AI74" i="1"/>
  <c r="AH74" i="1"/>
  <c r="AG74" i="1"/>
  <c r="AF74" i="1"/>
  <c r="AE74" i="1"/>
  <c r="AC74" i="1"/>
  <c r="AB74" i="1"/>
  <c r="AA74" i="1"/>
  <c r="Z74" i="1"/>
  <c r="Y74" i="1"/>
  <c r="W74" i="1"/>
  <c r="V74" i="1"/>
  <c r="U74" i="1"/>
  <c r="T74" i="1"/>
  <c r="S74" i="1"/>
  <c r="R74" i="1"/>
  <c r="C74" i="1"/>
  <c r="B74" i="1"/>
  <c r="BC73" i="1"/>
  <c r="BB73" i="1"/>
  <c r="BA73" i="1"/>
  <c r="AZ73" i="1"/>
  <c r="AY73" i="1"/>
  <c r="AW73" i="1"/>
  <c r="AV73" i="1"/>
  <c r="AU73" i="1"/>
  <c r="AT73" i="1"/>
  <c r="AS73" i="1"/>
  <c r="AR73" i="1"/>
  <c r="AP73" i="1"/>
  <c r="AO73" i="1"/>
  <c r="AN73" i="1"/>
  <c r="AM73" i="1"/>
  <c r="AL73" i="1"/>
  <c r="AJ73" i="1"/>
  <c r="AI73" i="1"/>
  <c r="AH73" i="1"/>
  <c r="AG73" i="1"/>
  <c r="AF73" i="1"/>
  <c r="AE73" i="1"/>
  <c r="AC73" i="1"/>
  <c r="AB73" i="1"/>
  <c r="AA73" i="1"/>
  <c r="Z73" i="1"/>
  <c r="Y73" i="1"/>
  <c r="W73" i="1"/>
  <c r="V73" i="1"/>
  <c r="U73" i="1"/>
  <c r="T73" i="1"/>
  <c r="S73" i="1"/>
  <c r="R73" i="1"/>
  <c r="C73" i="1"/>
  <c r="B73" i="1"/>
  <c r="BC72" i="1"/>
  <c r="BB72" i="1"/>
  <c r="BA72" i="1"/>
  <c r="AZ72" i="1"/>
  <c r="AY72" i="1"/>
  <c r="AW72" i="1"/>
  <c r="AV72" i="1"/>
  <c r="AU72" i="1"/>
  <c r="AT72" i="1"/>
  <c r="AS72" i="1"/>
  <c r="AR72" i="1"/>
  <c r="AP72" i="1"/>
  <c r="AO72" i="1"/>
  <c r="AN72" i="1"/>
  <c r="AM72" i="1"/>
  <c r="AL72" i="1"/>
  <c r="AJ72" i="1"/>
  <c r="AI72" i="1"/>
  <c r="AH72" i="1"/>
  <c r="AG72" i="1"/>
  <c r="AF72" i="1"/>
  <c r="AE72" i="1"/>
  <c r="AC72" i="1"/>
  <c r="AB72" i="1"/>
  <c r="AA72" i="1"/>
  <c r="Z72" i="1"/>
  <c r="Y72" i="1"/>
  <c r="W72" i="1"/>
  <c r="V72" i="1"/>
  <c r="U72" i="1"/>
  <c r="T72" i="1"/>
  <c r="S72" i="1"/>
  <c r="R72" i="1"/>
  <c r="C72" i="1"/>
  <c r="B72" i="1"/>
  <c r="BC71" i="1"/>
  <c r="BB71" i="1"/>
  <c r="BA71" i="1"/>
  <c r="AZ71" i="1"/>
  <c r="AY71" i="1"/>
  <c r="AW71" i="1"/>
  <c r="AV71" i="1"/>
  <c r="AU71" i="1"/>
  <c r="AT71" i="1"/>
  <c r="AS71" i="1"/>
  <c r="AR71" i="1"/>
  <c r="AP71" i="1"/>
  <c r="AO71" i="1"/>
  <c r="AN71" i="1"/>
  <c r="AM71" i="1"/>
  <c r="AL71" i="1"/>
  <c r="AJ71" i="1"/>
  <c r="AI71" i="1"/>
  <c r="AH71" i="1"/>
  <c r="AG71" i="1"/>
  <c r="AF71" i="1"/>
  <c r="AE71" i="1"/>
  <c r="AC71" i="1"/>
  <c r="AB71" i="1"/>
  <c r="AA71" i="1"/>
  <c r="Z71" i="1"/>
  <c r="Y71" i="1"/>
  <c r="W71" i="1"/>
  <c r="V71" i="1"/>
  <c r="U71" i="1"/>
  <c r="T71" i="1"/>
  <c r="S71" i="1"/>
  <c r="R71" i="1"/>
  <c r="C71" i="1"/>
  <c r="B71" i="1"/>
  <c r="BC70" i="1"/>
  <c r="BB70" i="1"/>
  <c r="BA70" i="1"/>
  <c r="AZ70" i="1"/>
  <c r="AY70" i="1"/>
  <c r="AW70" i="1"/>
  <c r="AV70" i="1"/>
  <c r="AU70" i="1"/>
  <c r="AT70" i="1"/>
  <c r="AS70" i="1"/>
  <c r="AR70" i="1"/>
  <c r="AP70" i="1"/>
  <c r="AO70" i="1"/>
  <c r="AN70" i="1"/>
  <c r="AM70" i="1"/>
  <c r="AL70" i="1"/>
  <c r="AJ70" i="1"/>
  <c r="AI70" i="1"/>
  <c r="AH70" i="1"/>
  <c r="AG70" i="1"/>
  <c r="AF70" i="1"/>
  <c r="AE70" i="1"/>
  <c r="AC70" i="1"/>
  <c r="AB70" i="1"/>
  <c r="AA70" i="1"/>
  <c r="Z70" i="1"/>
  <c r="Y70" i="1"/>
  <c r="W70" i="1"/>
  <c r="V70" i="1"/>
  <c r="U70" i="1"/>
  <c r="T70" i="1"/>
  <c r="S70" i="1"/>
  <c r="R70" i="1"/>
  <c r="C70" i="1"/>
  <c r="B70" i="1"/>
  <c r="BC69" i="1"/>
  <c r="BB69" i="1"/>
  <c r="BA69" i="1"/>
  <c r="AZ69" i="1"/>
  <c r="AY69" i="1"/>
  <c r="AW69" i="1"/>
  <c r="AV69" i="1"/>
  <c r="AU69" i="1"/>
  <c r="AT69" i="1"/>
  <c r="AS69" i="1"/>
  <c r="AR69" i="1"/>
  <c r="AP69" i="1"/>
  <c r="AO69" i="1"/>
  <c r="AN69" i="1"/>
  <c r="AM69" i="1"/>
  <c r="AL69" i="1"/>
  <c r="AJ69" i="1"/>
  <c r="AI69" i="1"/>
  <c r="AH69" i="1"/>
  <c r="AG69" i="1"/>
  <c r="AF69" i="1"/>
  <c r="AE69" i="1"/>
  <c r="AC69" i="1"/>
  <c r="AB69" i="1"/>
  <c r="AA69" i="1"/>
  <c r="Z69" i="1"/>
  <c r="Y69" i="1"/>
  <c r="W69" i="1"/>
  <c r="V69" i="1"/>
  <c r="U69" i="1"/>
  <c r="T69" i="1"/>
  <c r="S69" i="1"/>
  <c r="R69" i="1"/>
  <c r="C69" i="1"/>
  <c r="B69" i="1"/>
  <c r="BC68" i="1"/>
  <c r="BB68" i="1"/>
  <c r="BA68" i="1"/>
  <c r="AZ68" i="1"/>
  <c r="AY68" i="1"/>
  <c r="AW68" i="1"/>
  <c r="AV68" i="1"/>
  <c r="AU68" i="1"/>
  <c r="AT68" i="1"/>
  <c r="AS68" i="1"/>
  <c r="AR68" i="1"/>
  <c r="AP68" i="1"/>
  <c r="AO68" i="1"/>
  <c r="AN68" i="1"/>
  <c r="AM68" i="1"/>
  <c r="AL68" i="1"/>
  <c r="AJ68" i="1"/>
  <c r="AI68" i="1"/>
  <c r="AH68" i="1"/>
  <c r="AG68" i="1"/>
  <c r="AF68" i="1"/>
  <c r="AE68" i="1"/>
  <c r="AC68" i="1"/>
  <c r="AB68" i="1"/>
  <c r="AA68" i="1"/>
  <c r="Z68" i="1"/>
  <c r="Y68" i="1"/>
  <c r="W68" i="1"/>
  <c r="V68" i="1"/>
  <c r="U68" i="1"/>
  <c r="T68" i="1"/>
  <c r="S68" i="1"/>
  <c r="R68" i="1"/>
  <c r="C68" i="1"/>
  <c r="B68" i="1"/>
  <c r="BC67" i="1"/>
  <c r="BB67" i="1"/>
  <c r="BA67" i="1"/>
  <c r="AZ67" i="1"/>
  <c r="AY67" i="1"/>
  <c r="AW67" i="1"/>
  <c r="AV67" i="1"/>
  <c r="AU67" i="1"/>
  <c r="AT67" i="1"/>
  <c r="AS67" i="1"/>
  <c r="AR67" i="1"/>
  <c r="AP67" i="1"/>
  <c r="AO67" i="1"/>
  <c r="AN67" i="1"/>
  <c r="AM67" i="1"/>
  <c r="AL67" i="1"/>
  <c r="AJ67" i="1"/>
  <c r="AI67" i="1"/>
  <c r="AH67" i="1"/>
  <c r="AG67" i="1"/>
  <c r="AF67" i="1"/>
  <c r="AE67" i="1"/>
  <c r="AC67" i="1"/>
  <c r="AB67" i="1"/>
  <c r="AA67" i="1"/>
  <c r="Z67" i="1"/>
  <c r="Y67" i="1"/>
  <c r="W67" i="1"/>
  <c r="V67" i="1"/>
  <c r="U67" i="1"/>
  <c r="T67" i="1"/>
  <c r="S67" i="1"/>
  <c r="R67" i="1"/>
  <c r="C67" i="1"/>
  <c r="B67" i="1"/>
  <c r="BC66" i="1"/>
  <c r="BB66" i="1"/>
  <c r="BA66" i="1"/>
  <c r="AZ66" i="1"/>
  <c r="AY66" i="1"/>
  <c r="AW66" i="1"/>
  <c r="AV66" i="1"/>
  <c r="AU66" i="1"/>
  <c r="AT66" i="1"/>
  <c r="AS66" i="1"/>
  <c r="AR66" i="1"/>
  <c r="AP66" i="1"/>
  <c r="AO66" i="1"/>
  <c r="AN66" i="1"/>
  <c r="AM66" i="1"/>
  <c r="AL66" i="1"/>
  <c r="AJ66" i="1"/>
  <c r="AI66" i="1"/>
  <c r="AH66" i="1"/>
  <c r="AG66" i="1"/>
  <c r="AF66" i="1"/>
  <c r="AE66" i="1"/>
  <c r="AC66" i="1"/>
  <c r="AB66" i="1"/>
  <c r="AA66" i="1"/>
  <c r="Z66" i="1"/>
  <c r="Y66" i="1"/>
  <c r="W66" i="1"/>
  <c r="V66" i="1"/>
  <c r="U66" i="1"/>
  <c r="T66" i="1"/>
  <c r="S66" i="1"/>
  <c r="R66" i="1"/>
  <c r="C66" i="1"/>
  <c r="B66" i="1"/>
  <c r="BC65" i="1"/>
  <c r="BB65" i="1"/>
  <c r="BA65" i="1"/>
  <c r="AZ65" i="1"/>
  <c r="AY65" i="1"/>
  <c r="AW65" i="1"/>
  <c r="AV65" i="1"/>
  <c r="AU65" i="1"/>
  <c r="AT65" i="1"/>
  <c r="AS65" i="1"/>
  <c r="AR65" i="1"/>
  <c r="AP65" i="1"/>
  <c r="AO65" i="1"/>
  <c r="AN65" i="1"/>
  <c r="AM65" i="1"/>
  <c r="AL65" i="1"/>
  <c r="AJ65" i="1"/>
  <c r="AI65" i="1"/>
  <c r="AH65" i="1"/>
  <c r="AG65" i="1"/>
  <c r="AF65" i="1"/>
  <c r="AE65" i="1"/>
  <c r="AC65" i="1"/>
  <c r="AB65" i="1"/>
  <c r="AA65" i="1"/>
  <c r="Z65" i="1"/>
  <c r="Y65" i="1"/>
  <c r="W65" i="1"/>
  <c r="V65" i="1"/>
  <c r="U65" i="1"/>
  <c r="T65" i="1"/>
  <c r="S65" i="1"/>
  <c r="R65" i="1"/>
  <c r="C65" i="1"/>
  <c r="B65" i="1"/>
  <c r="BC64" i="1"/>
  <c r="BB64" i="1"/>
  <c r="BA64" i="1"/>
  <c r="AZ64" i="1"/>
  <c r="AY64" i="1"/>
  <c r="AW64" i="1"/>
  <c r="AV64" i="1"/>
  <c r="AU64" i="1"/>
  <c r="AT64" i="1"/>
  <c r="AS64" i="1"/>
  <c r="AR64" i="1"/>
  <c r="AP64" i="1"/>
  <c r="AO64" i="1"/>
  <c r="AN64" i="1"/>
  <c r="AM64" i="1"/>
  <c r="AL64" i="1"/>
  <c r="AJ64" i="1"/>
  <c r="AI64" i="1"/>
  <c r="AH64" i="1"/>
  <c r="AG64" i="1"/>
  <c r="AF64" i="1"/>
  <c r="AE64" i="1"/>
  <c r="AC64" i="1"/>
  <c r="AB64" i="1"/>
  <c r="AA64" i="1"/>
  <c r="Z64" i="1"/>
  <c r="Y64" i="1"/>
  <c r="W64" i="1"/>
  <c r="V64" i="1"/>
  <c r="U64" i="1"/>
  <c r="T64" i="1"/>
  <c r="S64" i="1"/>
  <c r="R64" i="1"/>
  <c r="C64" i="1"/>
  <c r="B64" i="1"/>
  <c r="BC63" i="1"/>
  <c r="BB63" i="1"/>
  <c r="BA63" i="1"/>
  <c r="AZ63" i="1"/>
  <c r="AY63" i="1"/>
  <c r="AW63" i="1"/>
  <c r="AV63" i="1"/>
  <c r="AU63" i="1"/>
  <c r="AT63" i="1"/>
  <c r="AS63" i="1"/>
  <c r="AR63" i="1"/>
  <c r="AP63" i="1"/>
  <c r="AO63" i="1"/>
  <c r="AN63" i="1"/>
  <c r="AM63" i="1"/>
  <c r="AL63" i="1"/>
  <c r="AJ63" i="1"/>
  <c r="AI63" i="1"/>
  <c r="AH63" i="1"/>
  <c r="AG63" i="1"/>
  <c r="AF63" i="1"/>
  <c r="AE63" i="1"/>
  <c r="AC63" i="1"/>
  <c r="AB63" i="1"/>
  <c r="AA63" i="1"/>
  <c r="Z63" i="1"/>
  <c r="Y63" i="1"/>
  <c r="W63" i="1"/>
  <c r="V63" i="1"/>
  <c r="U63" i="1"/>
  <c r="T63" i="1"/>
  <c r="S63" i="1"/>
  <c r="R63" i="1"/>
  <c r="C63" i="1"/>
  <c r="B63" i="1"/>
  <c r="BC62" i="1"/>
  <c r="BB62" i="1"/>
  <c r="BA62" i="1"/>
  <c r="AZ62" i="1"/>
  <c r="AY62" i="1"/>
  <c r="AW62" i="1"/>
  <c r="AV62" i="1"/>
  <c r="AU62" i="1"/>
  <c r="AT62" i="1"/>
  <c r="AS62" i="1"/>
  <c r="AR62" i="1"/>
  <c r="AP62" i="1"/>
  <c r="AO62" i="1"/>
  <c r="AN62" i="1"/>
  <c r="AM62" i="1"/>
  <c r="AL62" i="1"/>
  <c r="AJ62" i="1"/>
  <c r="AI62" i="1"/>
  <c r="AH62" i="1"/>
  <c r="AG62" i="1"/>
  <c r="AF62" i="1"/>
  <c r="AE62" i="1"/>
  <c r="AC62" i="1"/>
  <c r="AB62" i="1"/>
  <c r="AA62" i="1"/>
  <c r="Z62" i="1"/>
  <c r="Y62" i="1"/>
  <c r="W62" i="1"/>
  <c r="V62" i="1"/>
  <c r="U62" i="1"/>
  <c r="T62" i="1"/>
  <c r="S62" i="1"/>
  <c r="R62" i="1"/>
  <c r="C62" i="1"/>
  <c r="B62" i="1"/>
  <c r="BC61" i="1"/>
  <c r="BB61" i="1"/>
  <c r="BA61" i="1"/>
  <c r="AZ61" i="1"/>
  <c r="AY61" i="1"/>
  <c r="AW61" i="1"/>
  <c r="AV61" i="1"/>
  <c r="AU61" i="1"/>
  <c r="AT61" i="1"/>
  <c r="AS61" i="1"/>
  <c r="AR61" i="1"/>
  <c r="AP61" i="1"/>
  <c r="AO61" i="1"/>
  <c r="AN61" i="1"/>
  <c r="AM61" i="1"/>
  <c r="AL61" i="1"/>
  <c r="AJ61" i="1"/>
  <c r="AI61" i="1"/>
  <c r="AH61" i="1"/>
  <c r="AG61" i="1"/>
  <c r="AF61" i="1"/>
  <c r="AE61" i="1"/>
  <c r="AC61" i="1"/>
  <c r="AB61" i="1"/>
  <c r="AA61" i="1"/>
  <c r="Z61" i="1"/>
  <c r="Y61" i="1"/>
  <c r="W61" i="1"/>
  <c r="V61" i="1"/>
  <c r="U61" i="1"/>
  <c r="T61" i="1"/>
  <c r="S61" i="1"/>
  <c r="R61" i="1"/>
  <c r="C61" i="1"/>
  <c r="B61" i="1"/>
  <c r="BC60" i="1"/>
  <c r="BB60" i="1"/>
  <c r="BA60" i="1"/>
  <c r="AZ60" i="1"/>
  <c r="AY60" i="1"/>
  <c r="AW60" i="1"/>
  <c r="AV60" i="1"/>
  <c r="AU60" i="1"/>
  <c r="AT60" i="1"/>
  <c r="AS60" i="1"/>
  <c r="AR60" i="1"/>
  <c r="AP60" i="1"/>
  <c r="AO60" i="1"/>
  <c r="AN60" i="1"/>
  <c r="AM60" i="1"/>
  <c r="AL60" i="1"/>
  <c r="AJ60" i="1"/>
  <c r="AI60" i="1"/>
  <c r="AH60" i="1"/>
  <c r="AG60" i="1"/>
  <c r="AF60" i="1"/>
  <c r="AE60" i="1"/>
  <c r="AC60" i="1"/>
  <c r="AB60" i="1"/>
  <c r="AA60" i="1"/>
  <c r="Z60" i="1"/>
  <c r="Y60" i="1"/>
  <c r="W60" i="1"/>
  <c r="V60" i="1"/>
  <c r="U60" i="1"/>
  <c r="T60" i="1"/>
  <c r="S60" i="1"/>
  <c r="R60" i="1"/>
  <c r="C60" i="1"/>
  <c r="B60" i="1"/>
  <c r="BC59" i="1"/>
  <c r="BB59" i="1"/>
  <c r="BA59" i="1"/>
  <c r="AZ59" i="1"/>
  <c r="AY59" i="1"/>
  <c r="AW59" i="1"/>
  <c r="AV59" i="1"/>
  <c r="AU59" i="1"/>
  <c r="AT59" i="1"/>
  <c r="AS59" i="1"/>
  <c r="AR59" i="1"/>
  <c r="AP59" i="1"/>
  <c r="AO59" i="1"/>
  <c r="AN59" i="1"/>
  <c r="AM59" i="1"/>
  <c r="AL59" i="1"/>
  <c r="AJ59" i="1"/>
  <c r="AI59" i="1"/>
  <c r="AH59" i="1"/>
  <c r="AG59" i="1"/>
  <c r="AF59" i="1"/>
  <c r="AE59" i="1"/>
  <c r="AC59" i="1"/>
  <c r="AB59" i="1"/>
  <c r="AA59" i="1"/>
  <c r="Z59" i="1"/>
  <c r="Y59" i="1"/>
  <c r="W59" i="1"/>
  <c r="V59" i="1"/>
  <c r="U59" i="1"/>
  <c r="T59" i="1"/>
  <c r="S59" i="1"/>
  <c r="R59" i="1"/>
  <c r="C59" i="1"/>
  <c r="B59" i="1"/>
  <c r="BC58" i="1"/>
  <c r="BB58" i="1"/>
  <c r="BA58" i="1"/>
  <c r="AZ58" i="1"/>
  <c r="AY58" i="1"/>
  <c r="AW58" i="1"/>
  <c r="AV58" i="1"/>
  <c r="AU58" i="1"/>
  <c r="AT58" i="1"/>
  <c r="AS58" i="1"/>
  <c r="AR58" i="1"/>
  <c r="AP58" i="1"/>
  <c r="AO58" i="1"/>
  <c r="AN58" i="1"/>
  <c r="AM58" i="1"/>
  <c r="AL58" i="1"/>
  <c r="AJ58" i="1"/>
  <c r="AI58" i="1"/>
  <c r="AH58" i="1"/>
  <c r="AG58" i="1"/>
  <c r="AF58" i="1"/>
  <c r="AE58" i="1"/>
  <c r="AC58" i="1"/>
  <c r="AB58" i="1"/>
  <c r="AA58" i="1"/>
  <c r="Z58" i="1"/>
  <c r="Y58" i="1"/>
  <c r="W58" i="1"/>
  <c r="V58" i="1"/>
  <c r="U58" i="1"/>
  <c r="T58" i="1"/>
  <c r="S58" i="1"/>
  <c r="R58" i="1"/>
  <c r="C58" i="1"/>
  <c r="B58" i="1"/>
  <c r="BC57" i="1"/>
  <c r="BB57" i="1"/>
  <c r="BA57" i="1"/>
  <c r="AZ57" i="1"/>
  <c r="AY57" i="1"/>
  <c r="AW57" i="1"/>
  <c r="AV57" i="1"/>
  <c r="AU57" i="1"/>
  <c r="AT57" i="1"/>
  <c r="AS57" i="1"/>
  <c r="AR57" i="1"/>
  <c r="AP57" i="1"/>
  <c r="AO57" i="1"/>
  <c r="AN57" i="1"/>
  <c r="AM57" i="1"/>
  <c r="AL57" i="1"/>
  <c r="AJ57" i="1"/>
  <c r="AI57" i="1"/>
  <c r="AH57" i="1"/>
  <c r="AG57" i="1"/>
  <c r="AF57" i="1"/>
  <c r="AE57" i="1"/>
  <c r="AC57" i="1"/>
  <c r="AB57" i="1"/>
  <c r="AA57" i="1"/>
  <c r="Z57" i="1"/>
  <c r="Y57" i="1"/>
  <c r="W57" i="1"/>
  <c r="V57" i="1"/>
  <c r="U57" i="1"/>
  <c r="T57" i="1"/>
  <c r="S57" i="1"/>
  <c r="R57" i="1"/>
  <c r="C57" i="1"/>
  <c r="B57" i="1"/>
  <c r="BC56" i="1"/>
  <c r="BB56" i="1"/>
  <c r="BA56" i="1"/>
  <c r="AZ56" i="1"/>
  <c r="AY56" i="1"/>
  <c r="AW56" i="1"/>
  <c r="AV56" i="1"/>
  <c r="AU56" i="1"/>
  <c r="AT56" i="1"/>
  <c r="AS56" i="1"/>
  <c r="AR56" i="1"/>
  <c r="AP56" i="1"/>
  <c r="AO56" i="1"/>
  <c r="AN56" i="1"/>
  <c r="AM56" i="1"/>
  <c r="AL56" i="1"/>
  <c r="AJ56" i="1"/>
  <c r="AI56" i="1"/>
  <c r="AH56" i="1"/>
  <c r="AG56" i="1"/>
  <c r="AF56" i="1"/>
  <c r="AE56" i="1"/>
  <c r="AC56" i="1"/>
  <c r="AB56" i="1"/>
  <c r="AA56" i="1"/>
  <c r="Z56" i="1"/>
  <c r="Y56" i="1"/>
  <c r="W56" i="1"/>
  <c r="V56" i="1"/>
  <c r="U56" i="1"/>
  <c r="T56" i="1"/>
  <c r="S56" i="1"/>
  <c r="R56" i="1"/>
  <c r="C56" i="1"/>
  <c r="B56" i="1"/>
  <c r="BC55" i="1"/>
  <c r="BB55" i="1"/>
  <c r="BA55" i="1"/>
  <c r="AZ55" i="1"/>
  <c r="AY55" i="1"/>
  <c r="AW55" i="1"/>
  <c r="AV55" i="1"/>
  <c r="AU55" i="1"/>
  <c r="AT55" i="1"/>
  <c r="AS55" i="1"/>
  <c r="AR55" i="1"/>
  <c r="AP55" i="1"/>
  <c r="AO55" i="1"/>
  <c r="AN55" i="1"/>
  <c r="AM55" i="1"/>
  <c r="AL55" i="1"/>
  <c r="AJ55" i="1"/>
  <c r="AI55" i="1"/>
  <c r="AH55" i="1"/>
  <c r="AG55" i="1"/>
  <c r="AF55" i="1"/>
  <c r="AE55" i="1"/>
  <c r="AC55" i="1"/>
  <c r="AB55" i="1"/>
  <c r="AA55" i="1"/>
  <c r="Z55" i="1"/>
  <c r="Y55" i="1"/>
  <c r="W55" i="1"/>
  <c r="V55" i="1"/>
  <c r="U55" i="1"/>
  <c r="T55" i="1"/>
  <c r="S55" i="1"/>
  <c r="R55" i="1"/>
  <c r="C55" i="1"/>
  <c r="B55" i="1"/>
  <c r="BC54" i="1"/>
  <c r="BB54" i="1"/>
  <c r="BA54" i="1"/>
  <c r="AZ54" i="1"/>
  <c r="AY54" i="1"/>
  <c r="AW54" i="1"/>
  <c r="AV54" i="1"/>
  <c r="AU54" i="1"/>
  <c r="AT54" i="1"/>
  <c r="AS54" i="1"/>
  <c r="AR54" i="1"/>
  <c r="AP54" i="1"/>
  <c r="AO54" i="1"/>
  <c r="AN54" i="1"/>
  <c r="AM54" i="1"/>
  <c r="AL54" i="1"/>
  <c r="AJ54" i="1"/>
  <c r="AI54" i="1"/>
  <c r="AH54" i="1"/>
  <c r="AG54" i="1"/>
  <c r="AF54" i="1"/>
  <c r="AE54" i="1"/>
  <c r="AC54" i="1"/>
  <c r="AB54" i="1"/>
  <c r="AA54" i="1"/>
  <c r="Z54" i="1"/>
  <c r="Y54" i="1"/>
  <c r="W54" i="1"/>
  <c r="V54" i="1"/>
  <c r="U54" i="1"/>
  <c r="T54" i="1"/>
  <c r="S54" i="1"/>
  <c r="R54" i="1"/>
  <c r="O54" i="1"/>
  <c r="H54" i="1"/>
  <c r="C54" i="1"/>
  <c r="B54" i="1"/>
  <c r="BC53" i="1"/>
  <c r="BB53" i="1"/>
  <c r="BA53" i="1"/>
  <c r="AZ53" i="1"/>
  <c r="AY53" i="1"/>
  <c r="AW53" i="1"/>
  <c r="AV53" i="1"/>
  <c r="AU53" i="1"/>
  <c r="AT53" i="1"/>
  <c r="AS53" i="1"/>
  <c r="AR53" i="1"/>
  <c r="AP53" i="1"/>
  <c r="AO53" i="1"/>
  <c r="AN53" i="1"/>
  <c r="AM53" i="1"/>
  <c r="AL53" i="1"/>
  <c r="AJ53" i="1"/>
  <c r="AI53" i="1"/>
  <c r="AH53" i="1"/>
  <c r="AG53" i="1"/>
  <c r="AF53" i="1"/>
  <c r="AE53" i="1"/>
  <c r="AC53" i="1"/>
  <c r="AB53" i="1"/>
  <c r="AA53" i="1"/>
  <c r="Z53" i="1"/>
  <c r="Y53" i="1"/>
  <c r="W53" i="1"/>
  <c r="V53" i="1"/>
  <c r="U53" i="1"/>
  <c r="T53" i="1"/>
  <c r="S53" i="1"/>
  <c r="R53" i="1"/>
  <c r="O53" i="1"/>
  <c r="H53" i="1"/>
  <c r="C53" i="1"/>
  <c r="B53" i="1"/>
  <c r="BC52" i="1"/>
  <c r="BB52" i="1"/>
  <c r="BA52" i="1"/>
  <c r="AZ52" i="1"/>
  <c r="AY52" i="1"/>
  <c r="AW52" i="1"/>
  <c r="AV52" i="1"/>
  <c r="AU52" i="1"/>
  <c r="AT52" i="1"/>
  <c r="AS52" i="1"/>
  <c r="AR52" i="1"/>
  <c r="AP52" i="1"/>
  <c r="AO52" i="1"/>
  <c r="AN52" i="1"/>
  <c r="AM52" i="1"/>
  <c r="AL52" i="1"/>
  <c r="AJ52" i="1"/>
  <c r="AI52" i="1"/>
  <c r="AH52" i="1"/>
  <c r="AG52" i="1"/>
  <c r="AF52" i="1"/>
  <c r="AE52" i="1"/>
  <c r="AC52" i="1"/>
  <c r="AB52" i="1"/>
  <c r="AA52" i="1"/>
  <c r="Z52" i="1"/>
  <c r="Y52" i="1"/>
  <c r="W52" i="1"/>
  <c r="V52" i="1"/>
  <c r="U52" i="1"/>
  <c r="T52" i="1"/>
  <c r="S52" i="1"/>
  <c r="R52" i="1"/>
  <c r="O52" i="1"/>
  <c r="H52" i="1"/>
  <c r="C52" i="1"/>
  <c r="B52" i="1"/>
  <c r="BC51" i="1"/>
  <c r="BB51" i="1"/>
  <c r="BA51" i="1"/>
  <c r="AZ51" i="1"/>
  <c r="AY51" i="1"/>
  <c r="AW51" i="1"/>
  <c r="AV51" i="1"/>
  <c r="AU51" i="1"/>
  <c r="AT51" i="1"/>
  <c r="AS51" i="1"/>
  <c r="AR51" i="1"/>
  <c r="AP51" i="1"/>
  <c r="AO51" i="1"/>
  <c r="AN51" i="1"/>
  <c r="AM51" i="1"/>
  <c r="AL51" i="1"/>
  <c r="AJ51" i="1"/>
  <c r="AI51" i="1"/>
  <c r="AH51" i="1"/>
  <c r="AG51" i="1"/>
  <c r="AF51" i="1"/>
  <c r="AE51" i="1"/>
  <c r="AC51" i="1"/>
  <c r="AB51" i="1"/>
  <c r="AA51" i="1"/>
  <c r="Z51" i="1"/>
  <c r="Y51" i="1"/>
  <c r="W51" i="1"/>
  <c r="V51" i="1"/>
  <c r="U51" i="1"/>
  <c r="T51" i="1"/>
  <c r="S51" i="1"/>
  <c r="R51" i="1"/>
  <c r="O51" i="1"/>
  <c r="N51" i="1"/>
  <c r="H51" i="1"/>
  <c r="C51" i="1"/>
  <c r="B51" i="1"/>
  <c r="BD50" i="1"/>
  <c r="BC50" i="1"/>
  <c r="BB50" i="1"/>
  <c r="BA50" i="1"/>
  <c r="AZ50" i="1"/>
  <c r="AY50" i="1"/>
  <c r="AX50" i="1"/>
  <c r="AW50" i="1"/>
  <c r="AV50" i="1"/>
  <c r="AU50" i="1"/>
  <c r="AT50" i="1"/>
  <c r="AS50" i="1"/>
  <c r="AR50" i="1"/>
  <c r="AQ50" i="1"/>
  <c r="AP50" i="1"/>
  <c r="AO50" i="1"/>
  <c r="AN50" i="1"/>
  <c r="AM50" i="1"/>
  <c r="AL50" i="1"/>
  <c r="AK50" i="1"/>
  <c r="AJ50" i="1"/>
  <c r="AI50" i="1"/>
  <c r="AH50" i="1"/>
  <c r="AG50" i="1"/>
  <c r="AF50" i="1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BD49" i="1"/>
  <c r="BC49" i="1"/>
  <c r="BB49" i="1"/>
  <c r="BA49" i="1"/>
  <c r="AZ49" i="1"/>
  <c r="AY49" i="1"/>
  <c r="AX49" i="1"/>
  <c r="AW49" i="1"/>
  <c r="AV49" i="1"/>
  <c r="AU49" i="1"/>
  <c r="AT49" i="1"/>
  <c r="AS49" i="1"/>
  <c r="AR49" i="1"/>
  <c r="AQ49" i="1"/>
  <c r="AP49" i="1"/>
  <c r="AO49" i="1"/>
  <c r="AN49" i="1"/>
  <c r="AM49" i="1"/>
  <c r="AL49" i="1"/>
  <c r="AK49" i="1"/>
  <c r="AJ49" i="1"/>
  <c r="AI49" i="1"/>
  <c r="AH49" i="1"/>
  <c r="AG49" i="1"/>
  <c r="AF49" i="1"/>
  <c r="AE49" i="1"/>
  <c r="AD49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BC48" i="1"/>
  <c r="BB48" i="1"/>
  <c r="BA48" i="1"/>
  <c r="AZ48" i="1"/>
  <c r="AY48" i="1"/>
  <c r="AX48" i="1"/>
  <c r="AW48" i="1"/>
  <c r="AV48" i="1"/>
  <c r="AU48" i="1"/>
  <c r="AT48" i="1"/>
  <c r="AS48" i="1"/>
  <c r="AR48" i="1"/>
  <c r="AQ48" i="1"/>
  <c r="AP48" i="1"/>
  <c r="AO48" i="1"/>
  <c r="AN48" i="1"/>
  <c r="AM48" i="1"/>
  <c r="AL48" i="1"/>
  <c r="AJ48" i="1"/>
  <c r="AI48" i="1"/>
  <c r="AH48" i="1"/>
  <c r="AG48" i="1"/>
  <c r="AF48" i="1"/>
  <c r="AE48" i="1"/>
  <c r="AD48" i="1"/>
  <c r="AC48" i="1"/>
  <c r="AB48" i="1"/>
  <c r="AA48" i="1"/>
  <c r="Z48" i="1"/>
  <c r="Y48" i="1"/>
  <c r="X48" i="1"/>
  <c r="W48" i="1"/>
  <c r="V48" i="1"/>
  <c r="U48" i="1"/>
  <c r="T48" i="1"/>
  <c r="S48" i="1"/>
  <c r="R48" i="1"/>
  <c r="P48" i="1"/>
  <c r="O48" i="1"/>
  <c r="N48" i="1"/>
  <c r="M48" i="1"/>
  <c r="L48" i="1"/>
  <c r="K48" i="1"/>
  <c r="J48" i="1"/>
  <c r="I48" i="1"/>
  <c r="H48" i="1"/>
  <c r="G48" i="1"/>
  <c r="F48" i="1"/>
  <c r="E48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P24" i="1"/>
  <c r="O24" i="1"/>
  <c r="N24" i="1"/>
  <c r="M24" i="1"/>
  <c r="L24" i="1"/>
  <c r="K24" i="1"/>
  <c r="J24" i="1"/>
  <c r="I24" i="1"/>
  <c r="H24" i="1"/>
  <c r="G24" i="1"/>
  <c r="F24" i="1"/>
  <c r="E24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BC20" i="1"/>
  <c r="BB20" i="1"/>
  <c r="BA20" i="1"/>
  <c r="AZ20" i="1"/>
  <c r="AY20" i="1"/>
  <c r="AW20" i="1"/>
  <c r="AV20" i="1"/>
  <c r="AU20" i="1"/>
  <c r="AT20" i="1"/>
  <c r="AS20" i="1"/>
  <c r="AR20" i="1"/>
  <c r="AP20" i="1"/>
  <c r="AO20" i="1"/>
  <c r="AN20" i="1"/>
  <c r="AM20" i="1"/>
  <c r="AL20" i="1"/>
  <c r="AJ20" i="1"/>
  <c r="AI20" i="1"/>
  <c r="AH20" i="1"/>
  <c r="AG20" i="1"/>
  <c r="AF20" i="1"/>
  <c r="AE20" i="1"/>
  <c r="AC20" i="1"/>
  <c r="AB20" i="1"/>
  <c r="AA20" i="1"/>
  <c r="Z20" i="1"/>
  <c r="Y20" i="1"/>
  <c r="W20" i="1"/>
  <c r="V20" i="1"/>
  <c r="U20" i="1"/>
  <c r="T20" i="1"/>
  <c r="S20" i="1"/>
  <c r="R20" i="1"/>
  <c r="P20" i="1"/>
  <c r="O20" i="1"/>
  <c r="N20" i="1"/>
  <c r="M20" i="1"/>
  <c r="L20" i="1"/>
  <c r="K20" i="1"/>
  <c r="J20" i="1"/>
  <c r="I20" i="1"/>
  <c r="H20" i="1"/>
  <c r="G20" i="1"/>
  <c r="F20" i="1"/>
  <c r="E20" i="1"/>
  <c r="W18" i="1"/>
  <c r="AJ18" i="1" s="1"/>
  <c r="AW18" i="1" s="1"/>
  <c r="V18" i="1"/>
  <c r="AI18" i="1" s="1"/>
  <c r="AV18" i="1" s="1"/>
  <c r="AD17" i="1"/>
  <c r="AQ17" i="1" s="1"/>
  <c r="Q17" i="1"/>
</calcChain>
</file>

<file path=xl/sharedStrings.xml><?xml version="1.0" encoding="utf-8"?>
<sst xmlns="http://schemas.openxmlformats.org/spreadsheetml/2006/main" count="4625" uniqueCount="336">
  <si>
    <t>Приложение  № 6</t>
  </si>
  <si>
    <t>к приказу Минэнерго России</t>
  </si>
  <si>
    <t xml:space="preserve">от 5 мая 2016 г. N 380
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</si>
  <si>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</si>
  <si>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Инвестиционная программа: Общество с ограниченной ответственностью "Дальневосточная энергосетевая компания"</t>
  </si>
  <si>
    <t>полное наименование субъекта электроэнергетики</t>
  </si>
  <si>
    <t>Год раскрытия информации: 2024 год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</si>
  <si>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45пр-179, от 19.07.2022г. № 45пр-121, от 26.07.2023г. № 45пр-168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</si>
  <si>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</si>
  <si>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</si>
  <si>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</si>
  <si>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</si>
  <si>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
в 2023 году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</si>
  <si>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
в 2024 году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</si>
  <si>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
в 2025 году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</si>
  <si>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
в 2026 году</t>
  </si>
  <si>
    <t>Краткое обоснование  корректировки утвержденного плана</t>
  </si>
  <si>
    <t>План</t>
  </si>
  <si>
    <t>Факт (Предложение по корректировке утвержденного плана)</t>
  </si>
  <si>
    <t>Квартал</t>
  </si>
  <si>
    <t>МВ×А</t>
  </si>
  <si>
    <t>Мвар</t>
  </si>
  <si>
    <t>км ЛЭП</t>
  </si>
  <si>
    <t>МВт</t>
  </si>
  <si>
    <t>Прибор учета</t>
  </si>
  <si>
    <t>Ячеек, шт</t>
  </si>
  <si>
    <t>Другое</t>
  </si>
  <si>
    <t>Ячейка</t>
  </si>
  <si>
    <t>4.2.1</t>
  </si>
  <si>
    <t>4.2.2</t>
  </si>
  <si>
    <t>4.2.3</t>
  </si>
  <si>
    <t>4.2.4</t>
  </si>
  <si>
    <t>4.2.5</t>
  </si>
  <si>
    <t>4.2.8</t>
  </si>
  <si>
    <t>4.2.9</t>
  </si>
  <si>
    <t>4.4.1</t>
  </si>
  <si>
    <t>4.4.2</t>
  </si>
  <si>
    <t>4.4.3</t>
  </si>
  <si>
    <t>4.4.4</t>
  </si>
  <si>
    <t>4.4.5</t>
  </si>
  <si>
    <t>4.4.6</t>
  </si>
  <si>
    <t>4.3.1</t>
  </si>
  <si>
    <t>4.3.2</t>
  </si>
  <si>
    <t>4.3.3</t>
  </si>
  <si>
    <t>4.3.4</t>
  </si>
  <si>
    <t>4.3.5</t>
  </si>
  <si>
    <t>4.3.8</t>
  </si>
  <si>
    <t>4.3.9</t>
  </si>
  <si>
    <t>4.6.1</t>
  </si>
  <si>
    <t>4.6.2</t>
  </si>
  <si>
    <t>4.6.3</t>
  </si>
  <si>
    <t>4.6.4</t>
  </si>
  <si>
    <t>4.6.5</t>
  </si>
  <si>
    <t>4.6.6</t>
  </si>
  <si>
    <t>4.4.8</t>
  </si>
  <si>
    <t>4.4.9</t>
  </si>
  <si>
    <t>4.8.1</t>
  </si>
  <si>
    <t>4.8.2</t>
  </si>
  <si>
    <t>4.8.3</t>
  </si>
  <si>
    <t>4.8.4</t>
  </si>
  <si>
    <t>4.8.5</t>
  </si>
  <si>
    <t>4.8.6</t>
  </si>
  <si>
    <t>4.5.1</t>
  </si>
  <si>
    <t>4.5.2</t>
  </si>
  <si>
    <t>4.5.3</t>
  </si>
  <si>
    <t>4.5.4</t>
  </si>
  <si>
    <t>4.5.5</t>
  </si>
  <si>
    <t>4.5.8</t>
  </si>
  <si>
    <t>4.5.9</t>
  </si>
  <si>
    <t>5.2.1</t>
  </si>
  <si>
    <t>5.2.2</t>
  </si>
  <si>
    <t>5.2.3</t>
  </si>
  <si>
    <t>5.2.4</t>
  </si>
  <si>
    <t>5.2.5</t>
  </si>
  <si>
    <t>5.2.6</t>
  </si>
  <si>
    <t>5</t>
  </si>
  <si>
    <t>0</t>
  </si>
  <si>
    <t>ВСЕГО по инвестиционной программе, в том числе:</t>
  </si>
  <si>
    <t>нд</t>
  </si>
  <si>
    <t>IV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</si>
  <si>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</si>
  <si>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</si>
  <si>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</si>
  <si>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</si>
  <si>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</si>
  <si>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</si>
  <si>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</si>
  <si>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</si>
  <si>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</si>
  <si>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</si>
  <si>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</si>
  <si>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</si>
  <si>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</si>
  <si>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</si>
  <si>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</si>
  <si>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</si>
  <si>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</si>
  <si>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</si>
  <si>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</si>
  <si>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</si>
  <si>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</si>
  <si>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</si>
  <si>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</si>
  <si>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</si>
  <si>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</si>
  <si>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</si>
  <si>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</si>
  <si>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</si>
  <si>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</si>
  <si>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</si>
  <si>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</si>
  <si>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</si>
  <si>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</si>
  <si>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</si>
  <si>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</si>
  <si>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</si>
  <si>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</si>
  <si>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</si>
  <si>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</si>
  <si>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</si>
  <si>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</si>
  <si>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</si>
  <si>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</si>
  <si>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</si>
  <si>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</si>
  <si>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</si>
  <si>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</si>
  <si>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</si>
  <si>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</si>
  <si>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</si>
  <si>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</si>
  <si>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</si>
  <si>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изменение состава имущества</t>
  </si>
  <si>
    <t>1.2.1.1.2</t>
  </si>
  <si>
    <t>1.2.1.1.3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</si>
  <si>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</si>
  <si>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</si>
  <si>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</si>
  <si>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</si>
  <si>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</si>
  <si>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</si>
  <si>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</si>
  <si>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</si>
  <si>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</si>
  <si>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</si>
  <si>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</si>
  <si>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</si>
  <si>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</si>
  <si>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</si>
  <si>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</si>
  <si>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</si>
  <si>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</si>
  <si>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</si>
  <si>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</si>
  <si>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1.2.1.1.23</t>
  </si>
  <si>
    <t>1.2.1.1.24</t>
  </si>
  <si>
    <t>1.2.1.1.25</t>
  </si>
  <si>
    <t>1.2.1.1.26</t>
  </si>
  <si>
    <t>1.2.1.1.27</t>
  </si>
  <si>
    <t xml:space="preserve">Реконструкция ТП-314 пляж: замена трансформатора на ТМГ-400 кВа,замена ячейки выключателя </t>
  </si>
  <si>
    <t>1.2.1.1.28</t>
  </si>
  <si>
    <t xml:space="preserve">Реконструкция ТП-343 ул. Маяковского, 23: замена трансформатора на ТМГ-400 кВа,замена ячейки выключателя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</si>
  <si>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</si>
  <si>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</si>
  <si>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</si>
  <si>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</si>
  <si>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1.2.1.2.3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</si>
  <si>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</si>
  <si>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</si>
  <si>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</si>
  <si>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</si>
  <si>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</si>
  <si>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</si>
  <si>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</si>
  <si>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</si>
  <si>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</si>
  <si>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</si>
  <si>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</si>
  <si>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</si>
  <si>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</si>
  <si>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</si>
  <si>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</si>
  <si>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</si>
  <si>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</si>
  <si>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</si>
  <si>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</si>
  <si>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</si>
  <si>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</si>
  <si>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</si>
  <si>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</si>
  <si>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</si>
  <si>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</si>
  <si>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</si>
  <si>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</si>
  <si>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</si>
  <si>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</si>
  <si>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</si>
  <si>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</si>
  <si>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1.2.2.1.28</t>
  </si>
  <si>
    <t>1.2.2.1.29</t>
  </si>
  <si>
    <t>1.2.2.1.30</t>
  </si>
  <si>
    <t>1.2.2.1.31</t>
  </si>
  <si>
    <t>1.2.2.1.32</t>
  </si>
  <si>
    <t>1.2.2.1.33</t>
  </si>
  <si>
    <t>1.2.2.1.34</t>
  </si>
  <si>
    <t>1.2.2.1.35</t>
  </si>
  <si>
    <t>1.2.2.1.36</t>
  </si>
  <si>
    <t>1.2.2.1.37</t>
  </si>
  <si>
    <t>1.2.2.1.38</t>
  </si>
  <si>
    <t>1.2.2.1.39</t>
  </si>
  <si>
    <t>1.2.2.1.40</t>
  </si>
  <si>
    <t>1.2.2.1.41</t>
  </si>
  <si>
    <t>1.2.2.1.42</t>
  </si>
  <si>
    <t>1.2.2.1.43</t>
  </si>
  <si>
    <t>1.2.2.1.44</t>
  </si>
  <si>
    <t>1.2.2.1.45</t>
  </si>
  <si>
    <t>1.2.2.1.46</t>
  </si>
  <si>
    <t>1.2.2.1.47</t>
  </si>
  <si>
    <t>1.2.2.1.48</t>
  </si>
  <si>
    <t>1.2.2.1.49</t>
  </si>
  <si>
    <t>1.2.2.1.50</t>
  </si>
  <si>
    <t>1.2.2.1.51</t>
  </si>
  <si>
    <t>1.2.2.1.52</t>
  </si>
  <si>
    <t>1.2.2.1.53</t>
  </si>
  <si>
    <t>1.2.2.1.54</t>
  </si>
  <si>
    <t>1.2.2.1.55</t>
  </si>
  <si>
    <t>1.2.2.1.56</t>
  </si>
  <si>
    <t>1.2.2.1.57</t>
  </si>
  <si>
    <t>1.2.2.1.58</t>
  </si>
  <si>
    <t>1.2.2.1.59</t>
  </si>
  <si>
    <t>1.2.2.1.60</t>
  </si>
  <si>
    <t>1.2.2.1.61</t>
  </si>
  <si>
    <t>1.2.2.1.62</t>
  </si>
  <si>
    <t>1.2.2.1.63</t>
  </si>
  <si>
    <t>1.2.2.1.64</t>
  </si>
  <si>
    <t>1.2.2.1.65</t>
  </si>
  <si>
    <t>1.2.2.1.66</t>
  </si>
  <si>
    <t>1.2.2.1.67</t>
  </si>
  <si>
    <t>1.2.2.1.68</t>
  </si>
  <si>
    <t>1.2.2.1.69</t>
  </si>
  <si>
    <t>1.2.2.1.70</t>
  </si>
  <si>
    <t>1.2.2.1.71</t>
  </si>
  <si>
    <t>1.2.2.1.72</t>
  </si>
  <si>
    <t>1.2.2.1.73</t>
  </si>
  <si>
    <t>1.2.2.1.74</t>
  </si>
  <si>
    <t>1.2.2.1.75</t>
  </si>
  <si>
    <t>1.2.2.1.76</t>
  </si>
  <si>
    <t>1.2.2.1.77</t>
  </si>
  <si>
    <t>1.2.2.1.78</t>
  </si>
  <si>
    <t>1.2.2.1.79</t>
  </si>
  <si>
    <t>1.2.2.1.80</t>
  </si>
  <si>
    <t>1.2.2.1.81</t>
  </si>
  <si>
    <t>1.2.2.1.82</t>
  </si>
  <si>
    <t>1.2.2.1.83</t>
  </si>
  <si>
    <t>1.2.2.1.84</t>
  </si>
  <si>
    <t>1.2.2.1.85</t>
  </si>
  <si>
    <t>1.2.2.1.86</t>
  </si>
  <si>
    <t>1.2.2.1.87</t>
  </si>
  <si>
    <t>1.2.2.1.88</t>
  </si>
  <si>
    <t>1.2.2.1.89</t>
  </si>
  <si>
    <t>1.2.2.1.90</t>
  </si>
  <si>
    <t>1.2.2.1.91</t>
  </si>
  <si>
    <t>1.2.2.1.92</t>
  </si>
  <si>
    <t>1.2.2.1.93</t>
  </si>
  <si>
    <t>1.2.2.1.94</t>
  </si>
  <si>
    <t>1.2.2.1.95</t>
  </si>
  <si>
    <t>1.2.2.1.96</t>
  </si>
  <si>
    <t>1.2.2.1.97</t>
  </si>
  <si>
    <t>1.2.2.1.98</t>
  </si>
  <si>
    <t>1.2.2.1.99</t>
  </si>
  <si>
    <t>1.2.2.1.100</t>
  </si>
  <si>
    <t>1.2.2.1.101</t>
  </si>
  <si>
    <t>1.2.2.1.102</t>
  </si>
  <si>
    <t>1.2.2.1.103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</si>
  <si>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</si>
  <si>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</si>
  <si>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</si>
  <si>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</si>
  <si>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</si>
  <si>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</si>
  <si>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</si>
  <si>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</si>
  <si>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</si>
  <si>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</si>
  <si>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</si>
  <si>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</si>
  <si>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</si>
  <si>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</si>
  <si>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</si>
  <si>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</si>
  <si>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</si>
  <si>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</si>
  <si>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</si>
  <si>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</si>
  <si>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</si>
  <si>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</si>
  <si>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</si>
  <si>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</si>
  <si>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</si>
  <si>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</si>
  <si>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1.2.4.2.1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</si>
  <si>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</si>
  <si>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</si>
  <si>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</si>
  <si>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</si>
  <si>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</si>
  <si>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</si>
  <si>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</si>
  <si>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</si>
  <si>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</si>
  <si>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</si>
  <si>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</si>
  <si>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</si>
  <si>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</si>
  <si>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</si>
  <si>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</si>
  <si>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</si>
  <si>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</si>
  <si>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</si>
  <si>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</si>
  <si>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</si>
  <si>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</si>
  <si>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</si>
  <si>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</si>
  <si>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</si>
  <si>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</si>
  <si>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</si>
  <si>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</si>
  <si>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</si>
  <si>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Диспетчерский щит</t>
  </si>
  <si>
    <t>О_ДЭСК_009</t>
  </si>
  <si>
    <t>1.6.2</t>
  </si>
  <si>
    <t>Дизель-генераторная установка в шумозащитном кожухе 250 кВА</t>
  </si>
  <si>
    <t>N_ДЭСК_005</t>
  </si>
  <si>
    <t>Трансформаторная электротехническая лаборатория "АНГСТРЕМ-3"</t>
  </si>
  <si>
    <t>N_ДЭСК_006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</si>
</sst>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b/>
      <sz val="14"/>
      <color rgb="FF000000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i/>
      <u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11" fillId="0" borderId="0"/>
  </cellStyleXfs>
  <cellXfs count="91">
    <xf numFmtId="0" fontId="0" fillId="0" borderId="0" xfId="0"/>
    <xf numFmtId="0" fontId="2" fillId="0" borderId="0" xfId="1" applyFont="1"/>
    <xf numFmtId="0" fontId="2" fillId="0" borderId="0" xfId="1" applyFont="1" applyAlignment="1">
      <alignment horizontal="center" vertical="center"/>
    </xf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right"/>
    </xf>
    <xf numFmtId="0" fontId="5" fillId="2" borderId="0" xfId="3" applyFont="1" applyFill="1" applyAlignment="1">
      <alignment horizontal="center" wrapText="1"/>
    </xf>
    <xf numFmtId="0" fontId="5" fillId="2" borderId="0" xfId="3" applyFont="1" applyFill="1" applyAlignment="1">
      <alignment horizontal="center"/>
    </xf>
    <xf numFmtId="0" fontId="2" fillId="2" borderId="0" xfId="1" applyFont="1" applyFill="1"/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top"/>
    </xf>
    <xf numFmtId="0" fontId="2" fillId="0" borderId="0" xfId="1" applyFont="1" applyAlignment="1">
      <alignment horizontal="right"/>
    </xf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/>
    </xf>
    <xf numFmtId="0" fontId="2" fillId="0" borderId="0" xfId="1" applyFont="1" applyAlignment="1">
      <alignment horizontal="center"/>
    </xf>
    <xf numFmtId="0" fontId="10" fillId="0" borderId="0" xfId="4" applyFont="1" applyAlignment="1">
      <alignment horizontal="center"/>
    </xf>
    <xf numFmtId="0" fontId="12" fillId="0" borderId="1" xfId="5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textRotation="90" wrapText="1"/>
    </xf>
    <xf numFmtId="0" fontId="12" fillId="0" borderId="2" xfId="5" applyFont="1" applyBorder="1" applyAlignment="1">
      <alignment horizontal="center" vertical="center" wrapText="1"/>
    </xf>
    <xf numFmtId="0" fontId="2" fillId="0" borderId="3" xfId="4" applyBorder="1" applyAlignment="1">
      <alignment horizontal="center" vertical="center" wrapText="1"/>
    </xf>
    <xf numFmtId="0" fontId="2" fillId="0" borderId="4" xfId="4" applyBorder="1" applyAlignment="1">
      <alignment horizontal="center" vertical="center" wrapText="1"/>
    </xf>
    <xf numFmtId="0" fontId="2" fillId="0" borderId="5" xfId="4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12" fillId="0" borderId="6" xfId="5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textRotation="90" wrapText="1"/>
    </xf>
    <xf numFmtId="0" fontId="2" fillId="0" borderId="7" xfId="4" applyBorder="1" applyAlignment="1">
      <alignment horizontal="center" vertical="center" wrapText="1"/>
    </xf>
    <xf numFmtId="0" fontId="2" fillId="0" borderId="0" xfId="4" applyAlignment="1">
      <alignment horizontal="center" vertical="center" wrapText="1"/>
    </xf>
    <xf numFmtId="0" fontId="2" fillId="0" borderId="8" xfId="4" applyBorder="1" applyAlignment="1">
      <alignment horizontal="center" vertical="center" wrapText="1"/>
    </xf>
    <xf numFmtId="0" fontId="2" fillId="0" borderId="9" xfId="4" applyBorder="1" applyAlignment="1">
      <alignment horizontal="center" vertical="center" wrapText="1"/>
    </xf>
    <xf numFmtId="0" fontId="2" fillId="0" borderId="10" xfId="4" applyBorder="1" applyAlignment="1">
      <alignment horizontal="center" vertical="center" wrapText="1"/>
    </xf>
    <xf numFmtId="0" fontId="2" fillId="0" borderId="11" xfId="4" applyBorder="1" applyAlignment="1">
      <alignment horizontal="center" vertical="center" wrapText="1"/>
    </xf>
    <xf numFmtId="0" fontId="12" fillId="0" borderId="12" xfId="5" applyFont="1" applyBorder="1" applyAlignment="1">
      <alignment horizontal="center" vertical="center"/>
    </xf>
    <xf numFmtId="0" fontId="12" fillId="0" borderId="13" xfId="5" applyFont="1" applyBorder="1" applyAlignment="1">
      <alignment horizontal="center" vertical="center"/>
    </xf>
    <xf numFmtId="0" fontId="12" fillId="0" borderId="14" xfId="5" applyFont="1" applyBorder="1" applyAlignment="1">
      <alignment horizontal="center" vertical="center"/>
    </xf>
    <xf numFmtId="0" fontId="12" fillId="0" borderId="2" xfId="5" applyFont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center" wrapText="1"/>
    </xf>
    <xf numFmtId="0" fontId="12" fillId="0" borderId="15" xfId="5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textRotation="90" wrapText="1"/>
    </xf>
    <xf numFmtId="0" fontId="12" fillId="0" borderId="2" xfId="5" applyFont="1" applyBorder="1" applyAlignment="1">
      <alignment horizontal="center" vertical="center" textRotation="90" wrapText="1"/>
    </xf>
    <xf numFmtId="0" fontId="2" fillId="0" borderId="2" xfId="1" applyFont="1" applyBorder="1" applyAlignment="1">
      <alignment horizontal="center" vertical="center" textRotation="90" wrapText="1"/>
    </xf>
    <xf numFmtId="0" fontId="2" fillId="0" borderId="2" xfId="1" applyFont="1" applyBorder="1" applyAlignment="1">
      <alignment horizontal="center" vertical="center" wrapText="1"/>
    </xf>
    <xf numFmtId="49" fontId="12" fillId="0" borderId="2" xfId="5" applyNumberFormat="1" applyFont="1" applyBorder="1" applyAlignment="1">
      <alignment horizontal="center" vertical="center"/>
    </xf>
    <xf numFmtId="49" fontId="13" fillId="2" borderId="2" xfId="1" applyNumberFormat="1" applyFont="1" applyFill="1" applyBorder="1" applyAlignment="1">
      <alignment horizontal="center" vertical="center"/>
    </xf>
    <xf numFmtId="0" fontId="13" fillId="2" borderId="2" xfId="1" applyFont="1" applyFill="1" applyBorder="1" applyAlignment="1">
      <alignment horizontal="center" vertical="center" wrapText="1"/>
    </xf>
    <xf numFmtId="0" fontId="14" fillId="2" borderId="2" xfId="1" applyFont="1" applyFill="1" applyBorder="1" applyAlignment="1">
      <alignment horizontal="center" vertical="center" wrapText="1"/>
    </xf>
    <xf numFmtId="4" fontId="14" fillId="2" borderId="2" xfId="1" applyNumberFormat="1" applyFont="1" applyFill="1" applyBorder="1" applyAlignment="1">
      <alignment horizontal="center" vertical="center" wrapText="1"/>
    </xf>
    <xf numFmtId="164" fontId="14" fillId="2" borderId="2" xfId="1" applyNumberFormat="1" applyFont="1" applyFill="1" applyBorder="1" applyAlignment="1">
      <alignment horizontal="center" vertical="center" wrapText="1"/>
    </xf>
    <xf numFmtId="164" fontId="15" fillId="0" borderId="0" xfId="1" applyNumberFormat="1" applyFont="1"/>
    <xf numFmtId="49" fontId="13" fillId="0" borderId="2" xfId="1" applyNumberFormat="1" applyFont="1" applyBorder="1" applyAlignment="1">
      <alignment horizontal="center" vertical="center"/>
    </xf>
    <xf numFmtId="0" fontId="13" fillId="0" borderId="2" xfId="1" applyFont="1" applyBorder="1" applyAlignment="1">
      <alignment horizontal="center" vertical="center" wrapText="1"/>
    </xf>
    <xf numFmtId="0" fontId="16" fillId="0" borderId="2" xfId="1" applyFont="1" applyBorder="1" applyAlignment="1">
      <alignment horizontal="center" vertical="center" wrapText="1"/>
    </xf>
    <xf numFmtId="49" fontId="13" fillId="4" borderId="2" xfId="1" applyNumberFormat="1" applyFont="1" applyFill="1" applyBorder="1" applyAlignment="1">
      <alignment horizontal="center" vertical="center"/>
    </xf>
    <xf numFmtId="0" fontId="13" fillId="4" borderId="2" xfId="1" applyFont="1" applyFill="1" applyBorder="1" applyAlignment="1">
      <alignment horizontal="center" vertical="center" wrapText="1"/>
    </xf>
    <xf numFmtId="0" fontId="16" fillId="4" borderId="2" xfId="1" applyFont="1" applyFill="1" applyBorder="1" applyAlignment="1">
      <alignment horizontal="center" vertical="center" wrapText="1"/>
    </xf>
    <xf numFmtId="1" fontId="16" fillId="4" borderId="2" xfId="1" applyNumberFormat="1" applyFont="1" applyFill="1" applyBorder="1" applyAlignment="1">
      <alignment horizontal="center" vertical="center" wrapText="1"/>
    </xf>
    <xf numFmtId="2" fontId="16" fillId="4" borderId="2" xfId="1" applyNumberFormat="1" applyFont="1" applyFill="1" applyBorder="1" applyAlignment="1">
      <alignment horizontal="center" vertical="center" wrapText="1"/>
    </xf>
    <xf numFmtId="164" fontId="2" fillId="0" borderId="0" xfId="1" applyNumberFormat="1" applyFont="1"/>
    <xf numFmtId="49" fontId="17" fillId="0" borderId="2" xfId="1" applyNumberFormat="1" applyFont="1" applyBorder="1" applyAlignment="1">
      <alignment horizontal="center" vertical="center"/>
    </xf>
    <xf numFmtId="0" fontId="17" fillId="0" borderId="2" xfId="1" applyFont="1" applyBorder="1" applyAlignment="1">
      <alignment horizontal="center" vertical="center" wrapText="1"/>
    </xf>
    <xf numFmtId="49" fontId="17" fillId="4" borderId="2" xfId="1" applyNumberFormat="1" applyFont="1" applyFill="1" applyBorder="1" applyAlignment="1">
      <alignment horizontal="center" vertical="center"/>
    </xf>
    <xf numFmtId="0" fontId="17" fillId="4" borderId="2" xfId="1" applyFont="1" applyFill="1" applyBorder="1" applyAlignment="1">
      <alignment horizontal="center" vertical="center" wrapText="1"/>
    </xf>
    <xf numFmtId="0" fontId="14" fillId="4" borderId="12" xfId="1" applyFont="1" applyFill="1" applyBorder="1" applyAlignment="1">
      <alignment horizontal="center" vertical="center" wrapText="1"/>
    </xf>
    <xf numFmtId="165" fontId="16" fillId="4" borderId="2" xfId="1" applyNumberFormat="1" applyFont="1" applyFill="1" applyBorder="1" applyAlignment="1">
      <alignment horizontal="center" vertical="center" wrapText="1"/>
    </xf>
    <xf numFmtId="0" fontId="16" fillId="5" borderId="12" xfId="1" applyFont="1" applyFill="1" applyBorder="1" applyAlignment="1">
      <alignment horizontal="center" vertical="center" wrapText="1"/>
    </xf>
    <xf numFmtId="0" fontId="16" fillId="5" borderId="12" xfId="1" applyFont="1" applyFill="1" applyBorder="1" applyAlignment="1">
      <alignment horizontal="left" vertical="center" wrapText="1"/>
    </xf>
    <xf numFmtId="0" fontId="14" fillId="5" borderId="12" xfId="1" applyFont="1" applyFill="1" applyBorder="1" applyAlignment="1">
      <alignment horizontal="center" vertical="center" wrapText="1"/>
    </xf>
    <xf numFmtId="0" fontId="16" fillId="5" borderId="2" xfId="1" applyFont="1" applyFill="1" applyBorder="1" applyAlignment="1">
      <alignment horizontal="center" vertical="center" wrapText="1"/>
    </xf>
    <xf numFmtId="2" fontId="16" fillId="5" borderId="2" xfId="1" applyNumberFormat="1" applyFont="1" applyFill="1" applyBorder="1" applyAlignment="1">
      <alignment horizontal="center" vertical="center" wrapText="1"/>
    </xf>
    <xf numFmtId="0" fontId="16" fillId="3" borderId="2" xfId="1" applyFont="1" applyFill="1" applyBorder="1" applyAlignment="1">
      <alignment horizontal="center" vertical="center" wrapText="1"/>
    </xf>
    <xf numFmtId="165" fontId="16" fillId="5" borderId="2" xfId="1" applyNumberFormat="1" applyFont="1" applyFill="1" applyBorder="1" applyAlignment="1">
      <alignment horizontal="center" vertical="center" wrapText="1"/>
    </xf>
    <xf numFmtId="1" fontId="16" fillId="5" borderId="2" xfId="1" applyNumberFormat="1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horizontal="left" vertical="center" wrapText="1"/>
    </xf>
    <xf numFmtId="165" fontId="16" fillId="0" borderId="2" xfId="1" applyNumberFormat="1" applyFont="1" applyBorder="1" applyAlignment="1">
      <alignment horizontal="center" vertical="center" wrapText="1"/>
    </xf>
    <xf numFmtId="49" fontId="17" fillId="6" borderId="2" xfId="1" applyNumberFormat="1" applyFont="1" applyFill="1" applyBorder="1" applyAlignment="1">
      <alignment horizontal="center" vertical="center"/>
    </xf>
    <xf numFmtId="0" fontId="17" fillId="6" borderId="2" xfId="1" applyFont="1" applyFill="1" applyBorder="1" applyAlignment="1">
      <alignment horizontal="center" vertical="center" wrapText="1"/>
    </xf>
    <xf numFmtId="0" fontId="16" fillId="6" borderId="2" xfId="1" applyFont="1" applyFill="1" applyBorder="1" applyAlignment="1">
      <alignment horizontal="center" vertical="center" wrapText="1"/>
    </xf>
    <xf numFmtId="165" fontId="16" fillId="6" borderId="2" xfId="1" applyNumberFormat="1" applyFont="1" applyFill="1" applyBorder="1" applyAlignment="1">
      <alignment horizontal="center" vertical="center" wrapText="1"/>
    </xf>
    <xf numFmtId="49" fontId="17" fillId="7" borderId="2" xfId="1" applyNumberFormat="1" applyFont="1" applyFill="1" applyBorder="1" applyAlignment="1">
      <alignment horizontal="center" vertical="center"/>
    </xf>
    <xf numFmtId="0" fontId="17" fillId="7" borderId="2" xfId="1" applyFont="1" applyFill="1" applyBorder="1" applyAlignment="1">
      <alignment horizontal="center" vertical="center" wrapText="1"/>
    </xf>
    <xf numFmtId="0" fontId="14" fillId="7" borderId="2" xfId="1" applyFont="1" applyFill="1" applyBorder="1" applyAlignment="1">
      <alignment horizontal="center" vertical="center" wrapText="1"/>
    </xf>
    <xf numFmtId="0" fontId="16" fillId="7" borderId="2" xfId="1" applyFont="1" applyFill="1" applyBorder="1" applyAlignment="1">
      <alignment horizontal="center" vertical="center" wrapText="1"/>
    </xf>
    <xf numFmtId="2" fontId="16" fillId="7" borderId="2" xfId="1" applyNumberFormat="1" applyFont="1" applyFill="1" applyBorder="1" applyAlignment="1">
      <alignment horizontal="center" vertical="center" wrapText="1"/>
    </xf>
    <xf numFmtId="49" fontId="17" fillId="5" borderId="2" xfId="1" applyNumberFormat="1" applyFont="1" applyFill="1" applyBorder="1" applyAlignment="1">
      <alignment horizontal="center" vertical="center"/>
    </xf>
    <xf numFmtId="0" fontId="17" fillId="5" borderId="2" xfId="1" applyFont="1" applyFill="1" applyBorder="1" applyAlignment="1">
      <alignment horizontal="left" vertical="center" wrapText="1"/>
    </xf>
    <xf numFmtId="0" fontId="13" fillId="5" borderId="2" xfId="1" applyFont="1" applyFill="1" applyBorder="1" applyAlignment="1">
      <alignment horizontal="center" vertical="center" wrapText="1"/>
    </xf>
    <xf numFmtId="0" fontId="17" fillId="5" borderId="2" xfId="1" applyFont="1" applyFill="1" applyBorder="1" applyAlignment="1">
      <alignment horizontal="center" vertical="center" wrapText="1"/>
    </xf>
    <xf numFmtId="2" fontId="17" fillId="5" borderId="2" xfId="1" applyNumberFormat="1" applyFont="1" applyFill="1" applyBorder="1" applyAlignment="1">
      <alignment horizontal="center" vertical="center" wrapText="1"/>
    </xf>
    <xf numFmtId="165" fontId="17" fillId="5" borderId="2" xfId="1" applyNumberFormat="1" applyFont="1" applyFill="1" applyBorder="1" applyAlignment="1">
      <alignment horizontal="center" vertical="center" wrapText="1"/>
    </xf>
    <xf numFmtId="1" fontId="17" fillId="5" borderId="2" xfId="1" applyNumberFormat="1" applyFont="1" applyFill="1" applyBorder="1" applyAlignment="1">
      <alignment horizontal="center" vertical="center" wrapText="1"/>
    </xf>
    <xf numFmtId="0" fontId="17" fillId="0" borderId="2" xfId="1" applyFont="1" applyBorder="1" applyAlignment="1">
      <alignment horizontal="center" wrapText="1"/>
    </xf>
    <xf numFmtId="49" fontId="17" fillId="0" borderId="2" xfId="1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3" xfId="2" xr:uid="{28C77652-E819-4742-BEF7-9603BD3AC726}"/>
    <cellStyle name="Обычный 4" xfId="3" xr:uid="{A27B7284-19CE-47F0-A37D-7F6EE088CAB9}"/>
    <cellStyle name="Обычный 5" xfId="5" xr:uid="{38CB56F3-38B0-4F0B-AB53-D7FD07903472}"/>
    <cellStyle name="Обычный 7" xfId="1" xr:uid="{674422FD-50C6-4C46-A025-531F23DF5B65}"/>
    <cellStyle name="Обычный_Форматы по компаниям_last" xfId="4" xr:uid="{9880EBC9-BAFA-4A7E-B0C2-48E5BE9F5EB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\&#1092;&#1072;&#1081;&#1083;&#1086;&#1074;&#1099;&#1081;%20&#1086;&#1073;&#1084;&#1077;&#1085;\Users\VereshchakaAV\Desktop\&#1052;&#1086;&#1080;%20&#1076;&#1086;&#1082;&#1091;&#1084;&#1077;&#1085;&#1090;&#1099;\&#1048;&#1055;\&#1055;&#1088;&#1086;&#1077;&#1082;&#1090;%202022-2026%20&#1075;&#1075;\&#1080;&#1087;%202022-2026\&#1048;&#1055;%202022_2026%20&#1044;&#1069;&#1057;&#105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0;&#1085;&#1074;&#1077;&#1089;&#1090;%20&#1074;&#1089;&#1077;/&#1044;&#1069;&#1057;&#1050;_&#1082;&#1086;&#1088;&#1088;&#1077;&#1082;&#1090;&#1080;&#1088;&#1086;&#1074;&#1082;&#1072;_&#1048;&#1055;_2024_2025_&#1085;&#1086;&#1074;&#1072;&#1103;%20&#1085;&#1072;%2023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 (стр-во)"/>
      <sheetName val="Прил 2 АИИСКУЭ"/>
      <sheetName val="Пргноз индексов-дефляторов"/>
      <sheetName val="Расчет стоимости ИПР"/>
      <sheetName val="Ф1 (2022)"/>
      <sheetName val="Ф1(2023)"/>
      <sheetName val="Ф1 (2024.)"/>
      <sheetName val="Ф1 (2025.)"/>
      <sheetName val="Ф1 (2023)"/>
      <sheetName val="Ф1(2026)"/>
      <sheetName val="Ф2"/>
      <sheetName val="Ф3"/>
      <sheetName val="Ф4"/>
      <sheetName val="Ф5 2022"/>
      <sheetName val="Ф5 2023"/>
      <sheetName val="Ф5 2024"/>
      <sheetName val="Ф5 2025"/>
      <sheetName val="Ф5 2026"/>
      <sheetName val="Ф6"/>
      <sheetName val="Ф7"/>
      <sheetName val="Ф8"/>
      <sheetName val="Ф9"/>
      <sheetName val="Ф10"/>
      <sheetName val="СТАРТ"/>
      <sheetName val="Ф11"/>
      <sheetName val="Ф11 разд 2"/>
      <sheetName val="Ф12"/>
      <sheetName val="Ф13"/>
      <sheetName val="Ф14"/>
      <sheetName val="Ф15"/>
      <sheetName val="Ф16"/>
      <sheetName val="Ф 17  инд.деф."/>
      <sheetName val="Ф 18"/>
      <sheetName val="Ф19 ЕНС"/>
      <sheetName val="Ф 20 Фин план"/>
      <sheetName val="Ф20 Источники фин."/>
      <sheetName val="Ф20 Источники фин. "/>
      <sheetName val="предложение предприятия 01.05."/>
      <sheetName val="L_ДЭСК_01"/>
      <sheetName val="L_ДЭСК_02"/>
      <sheetName val="L_ДЭСК_03"/>
      <sheetName val="L_ДЭСК_04"/>
      <sheetName val="L_ДЭСК_5"/>
      <sheetName val="L_ДЭСК_06"/>
      <sheetName val="L_ДЭСК_07"/>
      <sheetName val="L_ДЭСК_08"/>
      <sheetName val="L_ДЭСК_09"/>
      <sheetName val="L_ДЭСК_10"/>
      <sheetName val="L_ДЭСК_11"/>
      <sheetName val="L_ДЭСК_12"/>
      <sheetName val="L_ДЭСК_13"/>
      <sheetName val="L_ДЭСК_14"/>
      <sheetName val="L_ДЭСК_15"/>
      <sheetName val="L_ДЭСК_16"/>
      <sheetName val="L_ДЭСК_17"/>
      <sheetName val="L_ДЭСК_18"/>
      <sheetName val="L_ДЭСК_19"/>
      <sheetName val="L_ДЭСК_20"/>
      <sheetName val="L_ДЭСК_21"/>
      <sheetName val="L_ДЭСК_22"/>
      <sheetName val="L_ДЭСК_23"/>
      <sheetName val="L_ДЭСК_24"/>
      <sheetName val="L_ДЭСК_25"/>
      <sheetName val="L_ДЭСК_26"/>
      <sheetName val="L_ДЭСК_27"/>
      <sheetName val="L_ДЭСК_28"/>
      <sheetName val="L_ДЭСК_29"/>
      <sheetName val="L_ДЭСК_30"/>
      <sheetName val="L_ДЭСК_31"/>
      <sheetName val="L_ДЭСК_32"/>
      <sheetName val="L_ДЭСК_33"/>
      <sheetName val="L_ДЭСК_34"/>
      <sheetName val="L_ДЭСК_35"/>
      <sheetName val="L_ДЭСК_36"/>
      <sheetName val="L_ДЭСК_37"/>
      <sheetName val="L_ДЭСК_38"/>
      <sheetName val="L_ДЭСК_39"/>
      <sheetName val="L_ДЭСК_40"/>
      <sheetName val="L_ДЭСК_41"/>
      <sheetName val="L_ДЭСК_42"/>
      <sheetName val="L_ДЭСК_43"/>
      <sheetName val="L_ДЭСК_44"/>
      <sheetName val="L_ДЭСК_45"/>
      <sheetName val="L_ДЭСК_46"/>
      <sheetName val="L_ДЭСК_47"/>
      <sheetName val="L_ДЭСК_48"/>
      <sheetName val="L_ДЭСК_49"/>
      <sheetName val="L_ДЭСК_50"/>
      <sheetName val="L_ДЭСК_51"/>
      <sheetName val="L_ДЭСК_52"/>
      <sheetName val="L_ДЭСК_53"/>
      <sheetName val="L_ДЭСК_54"/>
      <sheetName val="L_ДЭСК_55"/>
      <sheetName val="ПЛАН НВВ 2020-20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11">
          <cell r="A11" t="str">
            <v>Решение об утверждении инвестиционной программы отсутствует</v>
          </cell>
        </row>
        <row r="50">
          <cell r="AH50" t="str">
            <v>нд</v>
          </cell>
          <cell r="AI50" t="str">
            <v>нд</v>
          </cell>
          <cell r="AJ50" t="str">
            <v>нд</v>
          </cell>
          <cell r="AK50" t="str">
            <v>нд</v>
          </cell>
          <cell r="AL50" t="str">
            <v>нд</v>
          </cell>
          <cell r="AM50" t="str">
            <v>нд</v>
          </cell>
          <cell r="AN50" t="str">
            <v>нд</v>
          </cell>
          <cell r="AO50" t="str">
            <v>нд</v>
          </cell>
          <cell r="AP50" t="str">
            <v>нд</v>
          </cell>
          <cell r="AQ50" t="str">
            <v>нд</v>
          </cell>
          <cell r="AR50" t="str">
            <v>нд</v>
          </cell>
          <cell r="AS50" t="str">
            <v>нд</v>
          </cell>
          <cell r="AT50" t="str">
            <v>нд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BB50" t="str">
            <v>нд</v>
          </cell>
          <cell r="BC50" t="str">
            <v>нд</v>
          </cell>
          <cell r="BD50" t="str">
            <v>нд</v>
          </cell>
          <cell r="BE50" t="str">
            <v>нд</v>
          </cell>
          <cell r="BF50" t="str">
            <v>нд</v>
          </cell>
          <cell r="BG50" t="str">
            <v>нд</v>
          </cell>
          <cell r="BH50" t="str">
            <v>нд</v>
          </cell>
          <cell r="BI50" t="str">
            <v>нд</v>
          </cell>
          <cell r="BJ50" t="str">
            <v>нд</v>
          </cell>
          <cell r="BK50" t="str">
            <v>нд</v>
          </cell>
          <cell r="BL50" t="str">
            <v>нд</v>
          </cell>
          <cell r="BO50" t="str">
            <v>нд</v>
          </cell>
          <cell r="BP50" t="str">
            <v>нд</v>
          </cell>
          <cell r="BQ50" t="str">
            <v>нд</v>
          </cell>
          <cell r="BR50" t="str">
            <v>нд</v>
          </cell>
          <cell r="BS50" t="str">
            <v>нд</v>
          </cell>
          <cell r="BT50" t="str">
            <v>нд</v>
          </cell>
          <cell r="BU50" t="str">
            <v>нд</v>
          </cell>
          <cell r="BV50" t="str">
            <v>нд</v>
          </cell>
          <cell r="BW50" t="str">
            <v>нд</v>
          </cell>
          <cell r="BX50" t="str">
            <v>нд</v>
          </cell>
          <cell r="BY50" t="str">
            <v>нд</v>
          </cell>
          <cell r="CB50" t="str">
            <v>нд</v>
          </cell>
          <cell r="CC50" t="str">
            <v>нд</v>
          </cell>
          <cell r="CD50" t="str">
            <v>нд</v>
          </cell>
          <cell r="CE50" t="str">
            <v>нд</v>
          </cell>
          <cell r="CF50" t="str">
            <v>нд</v>
          </cell>
          <cell r="CG50" t="str">
            <v>нд</v>
          </cell>
          <cell r="CH50" t="str">
            <v>нд</v>
          </cell>
          <cell r="CI50" t="str">
            <v>нд</v>
          </cell>
        </row>
        <row r="70">
          <cell r="AK70">
            <v>0</v>
          </cell>
          <cell r="AL70">
            <v>0</v>
          </cell>
        </row>
        <row r="76">
          <cell r="AN76">
            <v>0</v>
          </cell>
        </row>
        <row r="77">
          <cell r="AN77">
            <v>0</v>
          </cell>
        </row>
        <row r="78">
          <cell r="AN78">
            <v>0</v>
          </cell>
        </row>
        <row r="79">
          <cell r="AN79">
            <v>0</v>
          </cell>
        </row>
        <row r="80">
          <cell r="AN80">
            <v>0</v>
          </cell>
        </row>
        <row r="81">
          <cell r="AN81">
            <v>0</v>
          </cell>
        </row>
        <row r="83">
          <cell r="AN83">
            <v>0</v>
          </cell>
        </row>
        <row r="125"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</row>
        <row r="126"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4"/>
      <sheetName val="Ф1_2025"/>
      <sheetName val="Ф1_2026"/>
      <sheetName val="Ф2 "/>
      <sheetName val="Ф3 "/>
      <sheetName val="Ф4 "/>
      <sheetName val="Ф5 2022"/>
      <sheetName val="Ф5 2024"/>
      <sheetName val="Ф5 2025"/>
      <sheetName val="Ф5 2026"/>
      <sheetName val="Ф6"/>
      <sheetName val="Ф7"/>
      <sheetName val="Ф10"/>
      <sheetName val="Ф12"/>
      <sheetName val="Ф14"/>
      <sheetName val="Ф 17  инд.деф."/>
      <sheetName val="Ф 18"/>
      <sheetName val="Ф20 Источники фин. "/>
      <sheetName val="Ф 19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/>
      <sheetData sheetId="1"/>
      <sheetData sheetId="2"/>
      <sheetData sheetId="3">
        <row r="50">
          <cell r="B50" t="str">
            <v>Реконструкция КТП-6 ул.Зеленая, г.Дальнереченск</v>
          </cell>
          <cell r="C50" t="str">
            <v>L_ДЭСК_029</v>
          </cell>
        </row>
        <row r="51">
          <cell r="B51" t="str">
            <v>Реконструкция КТП № 10 с. Новопокровка, Красноармейский район</v>
          </cell>
          <cell r="C51" t="str">
            <v>L_ДЭСК_022</v>
          </cell>
        </row>
        <row r="52">
          <cell r="B52" t="str">
            <v xml:space="preserve">Реконструкция КТП № 7 </v>
          </cell>
          <cell r="C52" t="str">
            <v>L_ДЭСК_037</v>
          </cell>
        </row>
        <row r="53">
          <cell r="B53" t="str">
            <v>Реконструкция КТП № 28</v>
          </cell>
          <cell r="C53" t="str">
            <v>L_ДЭСК_040</v>
          </cell>
        </row>
        <row r="54">
          <cell r="B54" t="str">
            <v xml:space="preserve">Реконструкция КТП № 47  </v>
          </cell>
          <cell r="C54" t="str">
            <v>L_ДЭСК_041</v>
          </cell>
        </row>
        <row r="55">
          <cell r="B55" t="str">
            <v xml:space="preserve">Реконструкция КТП № 33 </v>
          </cell>
          <cell r="C55" t="str">
            <v>L_ДЭСК_042</v>
          </cell>
        </row>
        <row r="56">
          <cell r="B56" t="str">
            <v>Реконструкция СТП №339 на КТП 630кВА г.Артем</v>
          </cell>
          <cell r="C56" t="str">
            <v>Р_ДЭСК_002</v>
          </cell>
        </row>
        <row r="57">
          <cell r="B57" t="str">
            <v>Реконструкция КТП №36 (630 кВА) на новое КТП 630кВА г.Артем</v>
          </cell>
          <cell r="C57" t="str">
            <v>Р_ДЭСК_003</v>
          </cell>
        </row>
        <row r="58">
          <cell r="B58" t="str">
            <v>Реконструкция КТП №64 (400 кВА) на КТП 630 кВА 8 рубильников, 3 пролета ВЛЗ-6 кВ г.Артем</v>
          </cell>
          <cell r="C58" t="str">
            <v>Р_ДЭСК_004</v>
          </cell>
        </row>
        <row r="59">
          <cell r="B59" t="str">
            <v>Реконструкция КТП № 201, 202 на двухтрансформаторную ТР-Р №1 630 кВА и ТР-Р № 2 400 кВА г.Артем</v>
          </cell>
          <cell r="C59" t="str">
            <v>Р_ДЭСК_005</v>
          </cell>
        </row>
        <row r="60">
          <cell r="B60" t="str">
            <v>Реконструкция КТП-109 250 кВА на КТП- 400 кВА проходного типа с тремя линейными ячейками 6 кВ г.Артем</v>
          </cell>
          <cell r="C60" t="str">
            <v>Р_ДЭСК_008</v>
          </cell>
        </row>
        <row r="61">
          <cell r="B61" t="str">
            <v>Реконструкция ТП-107 250 кВА на КТП- 400 кВА проходного типа с двумя линейными ячейками 6 кВ г.Артем</v>
          </cell>
          <cell r="C61" t="str">
            <v>Р_ДЭСК_010</v>
          </cell>
        </row>
        <row r="62">
          <cell r="B62" t="str">
            <v>Реконструкция КТП-2 с. Пожарское Пожарский район</v>
          </cell>
          <cell r="C62" t="str">
            <v>Р_ДЭСК_012</v>
          </cell>
        </row>
        <row r="63">
          <cell r="B63" t="str">
            <v>Реконструкция КТП-827 п. Ливадия, ул. Восточная, 1  на КТП-630 кВА</v>
          </cell>
          <cell r="C63" t="str">
            <v>Р_ДЭСК_039</v>
          </cell>
        </row>
        <row r="64">
          <cell r="B64" t="str">
            <v xml:space="preserve">Реконструкция ТП-714 п.Врангель Приморский пр-т,2а: замена трансформатора на ТМГ-400 кВа,замена ячейки выключателя </v>
          </cell>
          <cell r="C64" t="str">
            <v>Р_ДЭСК_040</v>
          </cell>
        </row>
        <row r="65">
          <cell r="B65" t="str">
            <v>Реконструкция ТП-846 п. Южно-Морской, ул.Победы,3 : замена трансформаторов на  ТМГ-630 кВа, замена ячейки выключателя</v>
          </cell>
          <cell r="C65" t="str">
            <v>Р_ДЭСК_041</v>
          </cell>
        </row>
        <row r="66">
          <cell r="B66" t="str">
            <v>Реконструкция ТП-848 п.Южно-Морской, ул.Победы,11 на КТП-630 кВА</v>
          </cell>
          <cell r="C66" t="str">
            <v>Р_ДЭСК_042</v>
          </cell>
        </row>
        <row r="67">
          <cell r="B67" t="str">
            <v>Реконструкция ТП-840 п. Южно-Морской ул. Луговая,3а: замена трансформаторов на ТМГ-630 кВА, замена ячейки выключателя</v>
          </cell>
          <cell r="C67" t="str">
            <v>Р_ДЭСК_043</v>
          </cell>
        </row>
        <row r="68">
          <cell r="B68" t="str">
            <v>Реконструкция ТП-825 ул. 70 лет Октября : замена трансформаторов на  ТМГ-630 кВа</v>
          </cell>
          <cell r="C68" t="str">
            <v>Р_ДЭСК_044</v>
          </cell>
        </row>
        <row r="69">
          <cell r="B69" t="str">
            <v>Реконструкция КТП-814 п. Ливадия, ул. Безёзовая  на КТП-630 кВА</v>
          </cell>
          <cell r="C69" t="str">
            <v>Р_ДЭСК_045</v>
          </cell>
        </row>
        <row r="70">
          <cell r="B70" t="str">
            <v>Реконструкция КТП-805 п. Ливадия, ул. Заводская,1  на КТП-630 кВА</v>
          </cell>
          <cell r="C70" t="str">
            <v>Р_ДЭСК_046</v>
          </cell>
        </row>
        <row r="71">
          <cell r="B71" t="str">
            <v>Реконструкция КТП-808 п. Ливадия, ул. Заречная,1  на КТП-630 кВА</v>
          </cell>
          <cell r="C71" t="str">
            <v>Р_ДЭСК_047</v>
          </cell>
        </row>
        <row r="72">
          <cell r="B72" t="str">
            <v xml:space="preserve">Реконструкция КТП № 19 </v>
          </cell>
          <cell r="C72" t="str">
            <v>L_ДЭСК_050</v>
          </cell>
        </row>
        <row r="73">
          <cell r="B73" t="str">
            <v xml:space="preserve">Реконструкция КТП №14 </v>
          </cell>
          <cell r="C73" t="str">
            <v>L_ДЭСК_051</v>
          </cell>
        </row>
        <row r="74">
          <cell r="B74" t="str">
            <v xml:space="preserve">Реконструкция КТП №133 </v>
          </cell>
          <cell r="C74" t="str">
            <v>L_ДЭСК_053</v>
          </cell>
        </row>
        <row r="75">
          <cell r="B75" t="str">
            <v xml:space="preserve">Реконструкция КТП № 8 </v>
          </cell>
          <cell r="C75" t="str">
            <v>L_ДЭСК_055</v>
          </cell>
        </row>
        <row r="76">
          <cell r="C76" t="str">
            <v>Р_ДЭСК_063</v>
          </cell>
        </row>
        <row r="77">
          <cell r="C77" t="str">
            <v>Р_ДЭСК_064</v>
          </cell>
        </row>
        <row r="79">
          <cell r="B79" t="str">
            <v>Замена маслянных выключателей (МВ-10) на вакуумные (ВВЭ-10) на Ф-6, Ф-8, Ф-10 и Ф-25 от ПС-35/10кВ "БХЗ" (включая пуско-наладочные работы) г.Лесозаводск</v>
          </cell>
          <cell r="C79" t="str">
            <v>Р_ДЭСК_057</v>
          </cell>
        </row>
        <row r="80">
          <cell r="B80" t="str">
            <v>Замена камер КСО в ТП-100 (2 х 400 кВА), ТП-117 (100 кВА) г.Лесозаводск</v>
          </cell>
          <cell r="C80" t="str">
            <v>Р_ДЭСК_059</v>
          </cell>
        </row>
        <row r="81">
          <cell r="B81" t="str">
            <v>Замена силовых трансформаторов ТП-83 (630 кВА) и ТП-30 (2 х 250 кВА) г.Лесозаводск</v>
          </cell>
          <cell r="C81" t="str">
            <v>Р_ДЭСК_058</v>
          </cell>
        </row>
      </sheetData>
      <sheetData sheetId="4"/>
      <sheetData sheetId="5">
        <row r="52">
          <cell r="V52">
            <v>0.63</v>
          </cell>
          <cell r="W52">
            <v>0</v>
          </cell>
          <cell r="X52">
            <v>0.05</v>
          </cell>
          <cell r="Y52">
            <v>0</v>
          </cell>
          <cell r="Z52">
            <v>0</v>
          </cell>
          <cell r="AA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0</v>
          </cell>
          <cell r="AS52">
            <v>0.63</v>
          </cell>
          <cell r="AT52">
            <v>0</v>
          </cell>
          <cell r="AU52">
            <v>0</v>
          </cell>
          <cell r="AV52">
            <v>0</v>
          </cell>
          <cell r="AW52">
            <v>0</v>
          </cell>
          <cell r="AZ52">
            <v>0</v>
          </cell>
          <cell r="BA52">
            <v>0</v>
          </cell>
          <cell r="BB52">
            <v>0</v>
          </cell>
          <cell r="BC52">
            <v>0</v>
          </cell>
          <cell r="BD52">
            <v>0</v>
          </cell>
          <cell r="BE52">
            <v>0</v>
          </cell>
          <cell r="BH52">
            <v>0</v>
          </cell>
          <cell r="BI52">
            <v>0</v>
          </cell>
          <cell r="BJ52">
            <v>0</v>
          </cell>
          <cell r="BK52">
            <v>0</v>
          </cell>
          <cell r="BL52">
            <v>0</v>
          </cell>
        </row>
        <row r="53">
          <cell r="V53">
            <v>0.4</v>
          </cell>
          <cell r="W53">
            <v>0</v>
          </cell>
          <cell r="X53">
            <v>0.05</v>
          </cell>
          <cell r="Y53">
            <v>0</v>
          </cell>
          <cell r="Z53">
            <v>0</v>
          </cell>
          <cell r="AA53">
            <v>0</v>
          </cell>
          <cell r="AD53">
            <v>0.4</v>
          </cell>
          <cell r="AE53">
            <v>0</v>
          </cell>
          <cell r="AF53">
            <v>0.05</v>
          </cell>
          <cell r="AG53">
            <v>0</v>
          </cell>
          <cell r="AH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0</v>
          </cell>
          <cell r="AP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  <cell r="AW53">
            <v>0</v>
          </cell>
          <cell r="AZ53">
            <v>0</v>
          </cell>
          <cell r="BA53">
            <v>0</v>
          </cell>
          <cell r="BB53">
            <v>0</v>
          </cell>
          <cell r="BC53">
            <v>0</v>
          </cell>
          <cell r="BD53">
            <v>0</v>
          </cell>
          <cell r="BE53">
            <v>0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0</v>
          </cell>
        </row>
        <row r="54"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K54">
            <v>0.4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H54">
            <v>0</v>
          </cell>
          <cell r="BI54">
            <v>0</v>
          </cell>
          <cell r="BJ54">
            <v>0</v>
          </cell>
          <cell r="BK54">
            <v>0</v>
          </cell>
          <cell r="BL54">
            <v>0</v>
          </cell>
        </row>
        <row r="55"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K55">
            <v>0.4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0</v>
          </cell>
        </row>
        <row r="56"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K56">
            <v>0.4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0</v>
          </cell>
        </row>
        <row r="57"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K57">
            <v>0.4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</row>
        <row r="58"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S58">
            <v>0.63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  <cell r="BL58">
            <v>0</v>
          </cell>
        </row>
        <row r="59"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S59">
            <v>0.63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</row>
        <row r="60"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S60">
            <v>0.63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</row>
        <row r="61"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S61">
            <v>1.03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</row>
        <row r="62"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S62">
            <v>0.4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</row>
        <row r="63"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S63">
            <v>0.4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0</v>
          </cell>
        </row>
        <row r="64"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S64">
            <v>0.4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  <cell r="BL64">
            <v>0</v>
          </cell>
        </row>
        <row r="65"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S65">
            <v>0.63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  <cell r="BL65">
            <v>0</v>
          </cell>
        </row>
        <row r="66"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S66">
            <v>0.4</v>
          </cell>
          <cell r="AT66">
            <v>0</v>
          </cell>
          <cell r="AU66">
            <v>0</v>
          </cell>
          <cell r="AV66">
            <v>0</v>
          </cell>
          <cell r="AW66">
            <v>1</v>
          </cell>
          <cell r="AZ66">
            <v>0</v>
          </cell>
          <cell r="BA66">
            <v>0</v>
          </cell>
          <cell r="BB66">
            <v>0</v>
          </cell>
          <cell r="BC66">
            <v>0</v>
          </cell>
          <cell r="BD66">
            <v>0</v>
          </cell>
          <cell r="BE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</row>
        <row r="67"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S67">
            <v>0.63</v>
          </cell>
          <cell r="AT67">
            <v>0</v>
          </cell>
          <cell r="AU67">
            <v>0</v>
          </cell>
          <cell r="AV67">
            <v>0</v>
          </cell>
          <cell r="AW67">
            <v>1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  <cell r="BL67">
            <v>0</v>
          </cell>
        </row>
        <row r="68"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S68">
            <v>0.63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Z68">
            <v>0</v>
          </cell>
          <cell r="BA68">
            <v>0</v>
          </cell>
          <cell r="BB68">
            <v>0</v>
          </cell>
          <cell r="BC68">
            <v>0</v>
          </cell>
          <cell r="BD68">
            <v>0</v>
          </cell>
          <cell r="BE68">
            <v>0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  <cell r="BL68">
            <v>0</v>
          </cell>
        </row>
        <row r="69"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S69">
            <v>0.63</v>
          </cell>
          <cell r="AT69">
            <v>0</v>
          </cell>
          <cell r="AU69">
            <v>0</v>
          </cell>
          <cell r="AV69">
            <v>0</v>
          </cell>
          <cell r="AW69">
            <v>1</v>
          </cell>
          <cell r="AZ69">
            <v>0</v>
          </cell>
          <cell r="BA69">
            <v>0</v>
          </cell>
          <cell r="BB69">
            <v>0</v>
          </cell>
          <cell r="BC69">
            <v>0</v>
          </cell>
          <cell r="BD69">
            <v>0</v>
          </cell>
          <cell r="BE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</row>
        <row r="70"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S70">
            <v>0.63</v>
          </cell>
          <cell r="AT70">
            <v>0</v>
          </cell>
          <cell r="AU70">
            <v>0</v>
          </cell>
          <cell r="AV70">
            <v>0</v>
          </cell>
          <cell r="AW70">
            <v>0</v>
          </cell>
          <cell r="AZ70">
            <v>0</v>
          </cell>
          <cell r="BA70">
            <v>0</v>
          </cell>
          <cell r="BB70">
            <v>0</v>
          </cell>
          <cell r="BC70">
            <v>0</v>
          </cell>
          <cell r="BD70">
            <v>0</v>
          </cell>
          <cell r="BE70">
            <v>0</v>
          </cell>
          <cell r="BH70">
            <v>0</v>
          </cell>
          <cell r="BI70">
            <v>0</v>
          </cell>
          <cell r="BJ70">
            <v>0</v>
          </cell>
          <cell r="BK70">
            <v>0</v>
          </cell>
          <cell r="BL70">
            <v>0</v>
          </cell>
        </row>
        <row r="71"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S71">
            <v>0.63</v>
          </cell>
          <cell r="AT71">
            <v>0</v>
          </cell>
          <cell r="AU71">
            <v>0</v>
          </cell>
          <cell r="AV71">
            <v>0</v>
          </cell>
          <cell r="AW71">
            <v>0</v>
          </cell>
          <cell r="AZ71">
            <v>0</v>
          </cell>
          <cell r="BA71">
            <v>0</v>
          </cell>
          <cell r="BB71">
            <v>0</v>
          </cell>
          <cell r="BC71">
            <v>0</v>
          </cell>
          <cell r="BD71">
            <v>0</v>
          </cell>
          <cell r="BE71">
            <v>0</v>
          </cell>
          <cell r="BH71">
            <v>0</v>
          </cell>
          <cell r="BI71">
            <v>0</v>
          </cell>
          <cell r="BJ71">
            <v>0</v>
          </cell>
          <cell r="BK71">
            <v>0</v>
          </cell>
          <cell r="BL71">
            <v>0</v>
          </cell>
        </row>
        <row r="72"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S72">
            <v>0.63</v>
          </cell>
          <cell r="AT72">
            <v>0</v>
          </cell>
          <cell r="AU72">
            <v>0</v>
          </cell>
          <cell r="AV72">
            <v>0</v>
          </cell>
          <cell r="AW72">
            <v>0</v>
          </cell>
          <cell r="AZ72">
            <v>0</v>
          </cell>
          <cell r="BA72">
            <v>0</v>
          </cell>
          <cell r="BB72">
            <v>0</v>
          </cell>
          <cell r="BC72">
            <v>0</v>
          </cell>
          <cell r="BD72">
            <v>0</v>
          </cell>
          <cell r="BE72">
            <v>0</v>
          </cell>
          <cell r="BH72">
            <v>0</v>
          </cell>
          <cell r="BI72">
            <v>0</v>
          </cell>
          <cell r="BJ72">
            <v>0</v>
          </cell>
          <cell r="BK72">
            <v>0</v>
          </cell>
          <cell r="BL72">
            <v>0</v>
          </cell>
        </row>
        <row r="73"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S73">
            <v>0.63</v>
          </cell>
          <cell r="AT73">
            <v>0</v>
          </cell>
          <cell r="AU73">
            <v>0</v>
          </cell>
          <cell r="AV73">
            <v>0</v>
          </cell>
          <cell r="AW73">
            <v>0</v>
          </cell>
          <cell r="AZ73">
            <v>0</v>
          </cell>
          <cell r="BA73">
            <v>0</v>
          </cell>
          <cell r="BB73">
            <v>0</v>
          </cell>
          <cell r="BC73">
            <v>0</v>
          </cell>
          <cell r="BD73">
            <v>0</v>
          </cell>
          <cell r="BE73">
            <v>0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0</v>
          </cell>
        </row>
        <row r="74"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Z74">
            <v>0.4</v>
          </cell>
          <cell r="BA74">
            <v>0</v>
          </cell>
          <cell r="BB74">
            <v>0</v>
          </cell>
          <cell r="BC74">
            <v>0</v>
          </cell>
          <cell r="BD74">
            <v>0</v>
          </cell>
          <cell r="BE74">
            <v>0</v>
          </cell>
          <cell r="BH74">
            <v>0.4</v>
          </cell>
          <cell r="BI74">
            <v>0</v>
          </cell>
          <cell r="BJ74">
            <v>0</v>
          </cell>
          <cell r="BK74">
            <v>0</v>
          </cell>
          <cell r="BL74">
            <v>0</v>
          </cell>
        </row>
        <row r="75"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Z75">
            <v>0.4</v>
          </cell>
          <cell r="BA75">
            <v>0</v>
          </cell>
          <cell r="BB75">
            <v>0</v>
          </cell>
          <cell r="BC75">
            <v>0</v>
          </cell>
          <cell r="BD75">
            <v>0</v>
          </cell>
          <cell r="BE75">
            <v>0</v>
          </cell>
          <cell r="BH75">
            <v>0.4</v>
          </cell>
          <cell r="BI75">
            <v>0</v>
          </cell>
          <cell r="BJ75">
            <v>0</v>
          </cell>
          <cell r="BK75">
            <v>0</v>
          </cell>
          <cell r="BL75">
            <v>0</v>
          </cell>
        </row>
        <row r="76"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Z76">
            <v>0.4</v>
          </cell>
          <cell r="BA76">
            <v>0</v>
          </cell>
          <cell r="BB76">
            <v>0</v>
          </cell>
          <cell r="BC76">
            <v>0</v>
          </cell>
          <cell r="BD76">
            <v>0</v>
          </cell>
          <cell r="BE76">
            <v>0</v>
          </cell>
          <cell r="BH76">
            <v>0.4</v>
          </cell>
          <cell r="BI76">
            <v>0</v>
          </cell>
          <cell r="BJ76">
            <v>0</v>
          </cell>
          <cell r="BK76">
            <v>0</v>
          </cell>
          <cell r="BL76">
            <v>0</v>
          </cell>
        </row>
        <row r="77"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Z77">
            <v>0.4</v>
          </cell>
          <cell r="BA77">
            <v>0</v>
          </cell>
          <cell r="BB77">
            <v>0</v>
          </cell>
          <cell r="BC77">
            <v>0</v>
          </cell>
          <cell r="BD77">
            <v>0</v>
          </cell>
          <cell r="BE77">
            <v>0</v>
          </cell>
          <cell r="BH77">
            <v>0.4</v>
          </cell>
          <cell r="BI77">
            <v>0</v>
          </cell>
          <cell r="BJ77">
            <v>0</v>
          </cell>
          <cell r="BK77">
            <v>0</v>
          </cell>
          <cell r="BL77">
            <v>0</v>
          </cell>
        </row>
        <row r="78"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0</v>
          </cell>
          <cell r="AS78">
            <v>0.4</v>
          </cell>
          <cell r="AT78">
            <v>0</v>
          </cell>
          <cell r="AU78">
            <v>0</v>
          </cell>
          <cell r="AV78">
            <v>0</v>
          </cell>
          <cell r="AW78">
            <v>1</v>
          </cell>
          <cell r="AZ78">
            <v>0</v>
          </cell>
          <cell r="BA78">
            <v>0</v>
          </cell>
          <cell r="BB78">
            <v>0</v>
          </cell>
          <cell r="BC78">
            <v>0</v>
          </cell>
          <cell r="BD78">
            <v>0</v>
          </cell>
          <cell r="BE78">
            <v>0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0</v>
          </cell>
        </row>
        <row r="79"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S79">
            <v>0.4</v>
          </cell>
          <cell r="AT79">
            <v>0</v>
          </cell>
          <cell r="AU79">
            <v>0</v>
          </cell>
          <cell r="AV79">
            <v>0</v>
          </cell>
          <cell r="AW79">
            <v>1</v>
          </cell>
          <cell r="AZ79">
            <v>0</v>
          </cell>
          <cell r="BA79">
            <v>0</v>
          </cell>
          <cell r="BB79">
            <v>0</v>
          </cell>
          <cell r="BC79">
            <v>0</v>
          </cell>
          <cell r="BD79">
            <v>0</v>
          </cell>
          <cell r="BE79">
            <v>0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0</v>
          </cell>
        </row>
        <row r="81"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Y81">
            <v>0</v>
          </cell>
          <cell r="AZ81">
            <v>0</v>
          </cell>
          <cell r="BA81">
            <v>0</v>
          </cell>
          <cell r="BB81">
            <v>0</v>
          </cell>
          <cell r="BC81">
            <v>0</v>
          </cell>
          <cell r="BD81">
            <v>0</v>
          </cell>
          <cell r="BE81">
            <v>0</v>
          </cell>
          <cell r="BF81">
            <v>0</v>
          </cell>
          <cell r="BH81">
            <v>0</v>
          </cell>
          <cell r="BI81">
            <v>0</v>
          </cell>
          <cell r="BJ81">
            <v>0</v>
          </cell>
          <cell r="BK81">
            <v>0</v>
          </cell>
          <cell r="BL81">
            <v>0</v>
          </cell>
        </row>
        <row r="82"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S82">
            <v>0.9</v>
          </cell>
          <cell r="AT82">
            <v>0</v>
          </cell>
          <cell r="AU82">
            <v>0</v>
          </cell>
          <cell r="AV82">
            <v>0</v>
          </cell>
          <cell r="AY82">
            <v>0</v>
          </cell>
          <cell r="AZ82">
            <v>0</v>
          </cell>
          <cell r="BA82">
            <v>0</v>
          </cell>
          <cell r="BB82">
            <v>0</v>
          </cell>
          <cell r="BC82">
            <v>0</v>
          </cell>
          <cell r="BD82">
            <v>0</v>
          </cell>
          <cell r="BE82">
            <v>0</v>
          </cell>
          <cell r="BF82">
            <v>0</v>
          </cell>
          <cell r="BH82">
            <v>0</v>
          </cell>
          <cell r="BI82">
            <v>0</v>
          </cell>
          <cell r="BJ82">
            <v>0</v>
          </cell>
          <cell r="BK82">
            <v>0</v>
          </cell>
          <cell r="BL82">
            <v>0</v>
          </cell>
        </row>
        <row r="83"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S83">
            <v>1.1299999999999999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Y83">
            <v>0</v>
          </cell>
          <cell r="AZ83">
            <v>0</v>
          </cell>
          <cell r="BA83">
            <v>0</v>
          </cell>
          <cell r="BB83">
            <v>0</v>
          </cell>
          <cell r="BC83">
            <v>0</v>
          </cell>
          <cell r="BD83">
            <v>0</v>
          </cell>
          <cell r="BE83">
            <v>0</v>
          </cell>
          <cell r="BF83">
            <v>0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0</v>
          </cell>
        </row>
        <row r="86">
          <cell r="B86" t="str">
            <v>КТП - 71  реконструкция ВЛ-0,4 кВ   ф. "Строительная" г.Дальнереченск, с.Лазо</v>
          </cell>
          <cell r="C86" t="str">
            <v>L_ДЭСК_023</v>
          </cell>
          <cell r="V86">
            <v>0</v>
          </cell>
          <cell r="W86">
            <v>0</v>
          </cell>
          <cell r="X86">
            <v>1.75</v>
          </cell>
          <cell r="Y86">
            <v>0</v>
          </cell>
          <cell r="Z86">
            <v>0</v>
          </cell>
          <cell r="AA86">
            <v>0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0</v>
          </cell>
          <cell r="AZ86">
            <v>0</v>
          </cell>
          <cell r="BA86">
            <v>0</v>
          </cell>
          <cell r="BB86">
            <v>0</v>
          </cell>
          <cell r="BC86">
            <v>0</v>
          </cell>
          <cell r="BD86">
            <v>0</v>
          </cell>
          <cell r="BE86">
            <v>0</v>
          </cell>
          <cell r="BH86">
            <v>0</v>
          </cell>
          <cell r="BI86">
            <v>0</v>
          </cell>
          <cell r="BJ86">
            <v>0</v>
          </cell>
          <cell r="BK86">
            <v>0</v>
          </cell>
          <cell r="BL86">
            <v>0</v>
          </cell>
        </row>
        <row r="87">
          <cell r="B87" t="str">
            <v>КТП - 71 реконструкция ВЛ-0,4 кВ   ф. "Советская" г.Дальнереченск, с.Лазо</v>
          </cell>
          <cell r="C87" t="str">
            <v>L_ДЭСК_024</v>
          </cell>
          <cell r="V87">
            <v>0</v>
          </cell>
          <cell r="W87">
            <v>0</v>
          </cell>
          <cell r="X87">
            <v>1.75</v>
          </cell>
          <cell r="Y87">
            <v>0</v>
          </cell>
          <cell r="Z87">
            <v>0</v>
          </cell>
          <cell r="AA87">
            <v>0</v>
          </cell>
          <cell r="AD87">
            <v>0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S87">
            <v>0</v>
          </cell>
          <cell r="AT87">
            <v>0</v>
          </cell>
          <cell r="AU87">
            <v>0</v>
          </cell>
          <cell r="AV87">
            <v>0</v>
          </cell>
          <cell r="AW87">
            <v>0</v>
          </cell>
          <cell r="AZ87">
            <v>0</v>
          </cell>
          <cell r="BA87">
            <v>0</v>
          </cell>
          <cell r="BB87">
            <v>0</v>
          </cell>
          <cell r="BC87">
            <v>0</v>
          </cell>
          <cell r="BD87">
            <v>0</v>
          </cell>
          <cell r="BE87">
            <v>0</v>
          </cell>
          <cell r="BH87">
            <v>0</v>
          </cell>
          <cell r="BI87">
            <v>0</v>
          </cell>
          <cell r="BJ87">
            <v>0</v>
          </cell>
          <cell r="BK87">
            <v>0</v>
          </cell>
          <cell r="BL87">
            <v>0</v>
          </cell>
        </row>
        <row r="88">
          <cell r="B88" t="str">
            <v>КТП - 2  реконструкция ВЛ-0,4 кВ   ф."Огородная " с. Новопокровка, Красноармейский район</v>
          </cell>
          <cell r="C88" t="str">
            <v>L_ДЭСК_025</v>
          </cell>
          <cell r="V88">
            <v>0</v>
          </cell>
          <cell r="W88">
            <v>0</v>
          </cell>
          <cell r="X88">
            <v>1.3</v>
          </cell>
          <cell r="Y88">
            <v>0</v>
          </cell>
          <cell r="Z88">
            <v>0</v>
          </cell>
          <cell r="AA88">
            <v>0</v>
          </cell>
          <cell r="AD88">
            <v>0</v>
          </cell>
          <cell r="AE88">
            <v>0</v>
          </cell>
          <cell r="AF88">
            <v>1.05</v>
          </cell>
          <cell r="AG88">
            <v>0</v>
          </cell>
          <cell r="AH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  <cell r="AW88">
            <v>0</v>
          </cell>
          <cell r="AZ88">
            <v>0</v>
          </cell>
          <cell r="BA88">
            <v>0</v>
          </cell>
          <cell r="BB88">
            <v>0</v>
          </cell>
          <cell r="BC88">
            <v>0</v>
          </cell>
          <cell r="BD88">
            <v>0</v>
          </cell>
          <cell r="BE88">
            <v>0</v>
          </cell>
          <cell r="BH88">
            <v>0</v>
          </cell>
          <cell r="BI88">
            <v>0</v>
          </cell>
          <cell r="BJ88">
            <v>0</v>
          </cell>
          <cell r="BK88">
            <v>0</v>
          </cell>
          <cell r="BL88">
            <v>0</v>
          </cell>
        </row>
        <row r="89">
          <cell r="B89" t="str">
            <v xml:space="preserve">КТП - 2  реконструкция ВЛ-0,4 кВ  ф."Строителей " с. Новопокровка,Красноармейский район </v>
          </cell>
          <cell r="C89" t="str">
            <v>L_ДЭСК_026</v>
          </cell>
          <cell r="V89">
            <v>0</v>
          </cell>
          <cell r="W89">
            <v>0</v>
          </cell>
          <cell r="X89">
            <v>1.63</v>
          </cell>
          <cell r="Y89">
            <v>0</v>
          </cell>
          <cell r="Z89">
            <v>0</v>
          </cell>
          <cell r="AA89">
            <v>0</v>
          </cell>
          <cell r="AD89">
            <v>0</v>
          </cell>
          <cell r="AE89">
            <v>0</v>
          </cell>
          <cell r="AF89">
            <v>1.38</v>
          </cell>
          <cell r="AG89">
            <v>0</v>
          </cell>
          <cell r="AH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W89">
            <v>0</v>
          </cell>
          <cell r="AZ89">
            <v>0</v>
          </cell>
          <cell r="BA89">
            <v>0</v>
          </cell>
          <cell r="BB89">
            <v>0</v>
          </cell>
          <cell r="BC89">
            <v>0</v>
          </cell>
          <cell r="BD89">
            <v>0</v>
          </cell>
          <cell r="BE89">
            <v>0</v>
          </cell>
          <cell r="BH89">
            <v>0</v>
          </cell>
          <cell r="BI89">
            <v>0</v>
          </cell>
          <cell r="BJ89">
            <v>0</v>
          </cell>
          <cell r="BK89">
            <v>0</v>
          </cell>
          <cell r="BL89">
            <v>0</v>
          </cell>
        </row>
        <row r="90">
          <cell r="B90" t="str">
            <v>ТП - 15 реконструкция ВЛ-0,4 кВ "ЛДК" ф."Репина " г.Дальнереченск</v>
          </cell>
          <cell r="C90" t="str">
            <v>L_ДЭСК_027</v>
          </cell>
          <cell r="V90">
            <v>0</v>
          </cell>
          <cell r="W90">
            <v>0</v>
          </cell>
          <cell r="X90">
            <v>1.1499999999999999</v>
          </cell>
          <cell r="Y90">
            <v>0</v>
          </cell>
          <cell r="Z90">
            <v>0</v>
          </cell>
          <cell r="AA90">
            <v>0</v>
          </cell>
          <cell r="AD90">
            <v>0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S90">
            <v>0</v>
          </cell>
          <cell r="AT90">
            <v>0</v>
          </cell>
          <cell r="AU90">
            <v>0</v>
          </cell>
          <cell r="AV90">
            <v>0</v>
          </cell>
          <cell r="AW90">
            <v>0</v>
          </cell>
          <cell r="AZ90">
            <v>0</v>
          </cell>
          <cell r="BA90">
            <v>0</v>
          </cell>
          <cell r="BB90">
            <v>0</v>
          </cell>
          <cell r="BC90">
            <v>0</v>
          </cell>
          <cell r="BD90">
            <v>0</v>
          </cell>
          <cell r="BE90">
            <v>0</v>
          </cell>
          <cell r="BH90">
            <v>0</v>
          </cell>
          <cell r="BI90">
            <v>0</v>
          </cell>
          <cell r="BJ90">
            <v>0</v>
          </cell>
          <cell r="BK90">
            <v>0</v>
          </cell>
          <cell r="BL90">
            <v>0</v>
          </cell>
        </row>
        <row r="91">
          <cell r="B91" t="str">
            <v>КТП - 13 реконструкция ВЛ-0,4 кВ   ф."Баня" г.Дальнереченск</v>
          </cell>
          <cell r="C91" t="str">
            <v>L_ДЭСК_031</v>
          </cell>
          <cell r="V91">
            <v>0</v>
          </cell>
          <cell r="W91">
            <v>0</v>
          </cell>
          <cell r="X91">
            <v>0.7</v>
          </cell>
          <cell r="Y91">
            <v>0</v>
          </cell>
          <cell r="Z91">
            <v>0</v>
          </cell>
          <cell r="AA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Z91">
            <v>0</v>
          </cell>
          <cell r="BA91">
            <v>0</v>
          </cell>
          <cell r="BB91">
            <v>0</v>
          </cell>
          <cell r="BC91">
            <v>0</v>
          </cell>
          <cell r="BD91">
            <v>0</v>
          </cell>
          <cell r="BE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0</v>
          </cell>
        </row>
        <row r="92">
          <cell r="B92" t="str">
            <v>КТП - 64 реконструкция ВЛ-0,4 кВ   ф "Ленина-Калинина" г.Дальнереченск, с.Лазо</v>
          </cell>
          <cell r="C92" t="str">
            <v>L_ДЭСК_011</v>
          </cell>
          <cell r="V92">
            <v>0</v>
          </cell>
          <cell r="W92">
            <v>0</v>
          </cell>
          <cell r="X92">
            <v>1.75</v>
          </cell>
          <cell r="Y92">
            <v>0</v>
          </cell>
          <cell r="Z92">
            <v>0</v>
          </cell>
          <cell r="AA92">
            <v>0</v>
          </cell>
          <cell r="AD92">
            <v>0</v>
          </cell>
          <cell r="AE92">
            <v>0</v>
          </cell>
          <cell r="AF92">
            <v>1.5</v>
          </cell>
          <cell r="AG92">
            <v>0</v>
          </cell>
          <cell r="AH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Z92">
            <v>0</v>
          </cell>
          <cell r="BA92">
            <v>0</v>
          </cell>
          <cell r="BB92">
            <v>0</v>
          </cell>
          <cell r="BC92">
            <v>0</v>
          </cell>
          <cell r="BD92">
            <v>0</v>
          </cell>
          <cell r="BE92">
            <v>0</v>
          </cell>
          <cell r="BH92">
            <v>0</v>
          </cell>
          <cell r="BI92">
            <v>0</v>
          </cell>
          <cell r="BJ92">
            <v>0</v>
          </cell>
          <cell r="BK92">
            <v>0</v>
          </cell>
          <cell r="BL92">
            <v>0</v>
          </cell>
        </row>
        <row r="93">
          <cell r="B93" t="str">
            <v>КТП - 64 реконструкция ВЛ-0,4 кВ   ф "Ленина-Мелехина" г.Дальнереченск, с.Лазо</v>
          </cell>
          <cell r="C93" t="str">
            <v>L_ДЭСК_012</v>
          </cell>
          <cell r="V93">
            <v>0</v>
          </cell>
          <cell r="W93">
            <v>0</v>
          </cell>
          <cell r="X93">
            <v>1.35</v>
          </cell>
          <cell r="Y93">
            <v>0</v>
          </cell>
          <cell r="Z93">
            <v>0</v>
          </cell>
          <cell r="AA93">
            <v>0</v>
          </cell>
          <cell r="AD93">
            <v>0</v>
          </cell>
          <cell r="AE93">
            <v>0</v>
          </cell>
          <cell r="AF93">
            <v>1.1000000000000001</v>
          </cell>
          <cell r="AG93">
            <v>0</v>
          </cell>
          <cell r="AH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Z93">
            <v>0</v>
          </cell>
          <cell r="BA93">
            <v>0</v>
          </cell>
          <cell r="BB93">
            <v>0</v>
          </cell>
          <cell r="BC93">
            <v>0</v>
          </cell>
          <cell r="BD93">
            <v>0</v>
          </cell>
          <cell r="BE93">
            <v>0</v>
          </cell>
          <cell r="BH93">
            <v>0</v>
          </cell>
          <cell r="BI93">
            <v>0</v>
          </cell>
          <cell r="BJ93">
            <v>0</v>
          </cell>
          <cell r="BK93">
            <v>0</v>
          </cell>
          <cell r="BL93">
            <v>0</v>
          </cell>
        </row>
        <row r="94">
          <cell r="B94" t="str">
            <v>КТП - 10 реконструкция ВЛ-0,4 кВ   "ЛДК" ф."Юбилейная"  г.Дальнереченск</v>
          </cell>
          <cell r="C94" t="str">
            <v>L_ДЭСК_013</v>
          </cell>
          <cell r="V94">
            <v>0</v>
          </cell>
          <cell r="W94">
            <v>0</v>
          </cell>
          <cell r="X94">
            <v>0.85</v>
          </cell>
          <cell r="Y94">
            <v>0</v>
          </cell>
          <cell r="Z94">
            <v>0</v>
          </cell>
          <cell r="AA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Z94">
            <v>0</v>
          </cell>
          <cell r="BA94">
            <v>0</v>
          </cell>
          <cell r="BB94">
            <v>0</v>
          </cell>
          <cell r="BC94">
            <v>0</v>
          </cell>
          <cell r="BD94">
            <v>0</v>
          </cell>
          <cell r="BE94">
            <v>0</v>
          </cell>
          <cell r="BH94">
            <v>0</v>
          </cell>
          <cell r="BI94">
            <v>0</v>
          </cell>
          <cell r="BJ94">
            <v>0</v>
          </cell>
          <cell r="BK94">
            <v>0</v>
          </cell>
          <cell r="BL94">
            <v>0</v>
          </cell>
        </row>
        <row r="95">
          <cell r="B95" t="str">
            <v>КТП - 10 реконструкция ВЛ-0,4 кВ  КТП № 10 "ЛДК" ф."Мелиоративная"  г.Дальнереченск</v>
          </cell>
          <cell r="C95" t="str">
            <v>L_ДЭСК_014</v>
          </cell>
          <cell r="V95">
            <v>0</v>
          </cell>
          <cell r="W95">
            <v>0</v>
          </cell>
          <cell r="X95">
            <v>0.95</v>
          </cell>
          <cell r="Y95">
            <v>0</v>
          </cell>
          <cell r="Z95">
            <v>0</v>
          </cell>
          <cell r="AA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Z95">
            <v>0</v>
          </cell>
          <cell r="BA95">
            <v>0</v>
          </cell>
          <cell r="BB95">
            <v>0</v>
          </cell>
          <cell r="BC95">
            <v>0</v>
          </cell>
          <cell r="BD95">
            <v>0</v>
          </cell>
          <cell r="BE95">
            <v>0</v>
          </cell>
          <cell r="BH95">
            <v>0</v>
          </cell>
          <cell r="BI95">
            <v>0</v>
          </cell>
          <cell r="BJ95">
            <v>0</v>
          </cell>
          <cell r="BK95">
            <v>0</v>
          </cell>
          <cell r="BL95">
            <v>0</v>
          </cell>
        </row>
        <row r="96">
          <cell r="B96" t="str">
            <v xml:space="preserve">КТП - 46 реконструкция ВЛ-0,4 кВ   ф. "пер. Восточный" г.Дальнереченск </v>
          </cell>
          <cell r="C96" t="str">
            <v>L_ДЭСК_015</v>
          </cell>
          <cell r="V96">
            <v>0</v>
          </cell>
          <cell r="W96">
            <v>0</v>
          </cell>
          <cell r="X96">
            <v>1.1499999999999999</v>
          </cell>
          <cell r="Y96">
            <v>0</v>
          </cell>
          <cell r="Z96">
            <v>0</v>
          </cell>
          <cell r="AA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S96">
            <v>0</v>
          </cell>
          <cell r="AT96">
            <v>0</v>
          </cell>
          <cell r="AU96">
            <v>0</v>
          </cell>
          <cell r="AV96">
            <v>0</v>
          </cell>
          <cell r="AW96">
            <v>0</v>
          </cell>
          <cell r="AZ96">
            <v>0</v>
          </cell>
          <cell r="BA96">
            <v>0</v>
          </cell>
          <cell r="BB96">
            <v>0</v>
          </cell>
          <cell r="BC96">
            <v>0</v>
          </cell>
          <cell r="BD96">
            <v>0</v>
          </cell>
          <cell r="BE96">
            <v>0</v>
          </cell>
          <cell r="BH96">
            <v>0</v>
          </cell>
          <cell r="BI96">
            <v>0</v>
          </cell>
          <cell r="BJ96">
            <v>0</v>
          </cell>
          <cell r="BK96">
            <v>0</v>
          </cell>
          <cell r="BL96">
            <v>0</v>
          </cell>
        </row>
        <row r="97">
          <cell r="B97" t="str">
            <v>КТП -  46  реконструкция ВЛ-0,4 кВ   ф. "Ворошилова"  г.Дальнереченск</v>
          </cell>
          <cell r="C97" t="str">
            <v>L_ДЭСК_016</v>
          </cell>
          <cell r="V97">
            <v>0</v>
          </cell>
          <cell r="W97">
            <v>0</v>
          </cell>
          <cell r="X97">
            <v>0.7</v>
          </cell>
          <cell r="Y97">
            <v>0</v>
          </cell>
          <cell r="Z97">
            <v>0</v>
          </cell>
          <cell r="AA97">
            <v>0</v>
          </cell>
          <cell r="AD97">
            <v>0</v>
          </cell>
          <cell r="AE97">
            <v>0</v>
          </cell>
          <cell r="AF97">
            <v>0.45</v>
          </cell>
          <cell r="AG97">
            <v>0</v>
          </cell>
          <cell r="AH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W97">
            <v>0</v>
          </cell>
          <cell r="AZ97">
            <v>0</v>
          </cell>
          <cell r="BA97">
            <v>0</v>
          </cell>
          <cell r="BB97">
            <v>0</v>
          </cell>
          <cell r="BC97">
            <v>0</v>
          </cell>
          <cell r="BD97">
            <v>0</v>
          </cell>
          <cell r="BE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</row>
        <row r="98">
          <cell r="B98" t="str">
            <v>Реконструкция ВЛ-0,4(0,23)кВ в ВЛИ-0,4кВ ТП-16 ф. "Магазин-Севастопольская" г.Артем</v>
          </cell>
          <cell r="C98" t="str">
            <v>N_ДЭСК_001</v>
          </cell>
          <cell r="V98">
            <v>0</v>
          </cell>
          <cell r="W98">
            <v>0</v>
          </cell>
          <cell r="X98">
            <v>0.61</v>
          </cell>
          <cell r="Y98">
            <v>0</v>
          </cell>
          <cell r="Z98">
            <v>0</v>
          </cell>
          <cell r="AA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S98">
            <v>0</v>
          </cell>
          <cell r="AT98">
            <v>0</v>
          </cell>
          <cell r="AU98">
            <v>0.42</v>
          </cell>
          <cell r="AV98">
            <v>0</v>
          </cell>
          <cell r="AW98">
            <v>0</v>
          </cell>
          <cell r="AZ98">
            <v>0</v>
          </cell>
          <cell r="BA98">
            <v>0</v>
          </cell>
          <cell r="BB98">
            <v>0</v>
          </cell>
          <cell r="BC98">
            <v>0</v>
          </cell>
          <cell r="BD98">
            <v>0</v>
          </cell>
          <cell r="BE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  <cell r="BL98">
            <v>0</v>
          </cell>
        </row>
        <row r="99">
          <cell r="B99" t="str">
            <v>Реконструкция ВЛ-0,4(0,23)кВ в ВЛИ-0,4кВ ТП-16  ф. "Школьная-общежитие" г.Артем</v>
          </cell>
          <cell r="C99" t="str">
            <v>N_ДЭСК_002</v>
          </cell>
          <cell r="V99">
            <v>0</v>
          </cell>
          <cell r="W99">
            <v>0</v>
          </cell>
          <cell r="X99">
            <v>0.93</v>
          </cell>
          <cell r="Y99">
            <v>0</v>
          </cell>
          <cell r="Z99">
            <v>0</v>
          </cell>
          <cell r="AA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Z99">
            <v>0</v>
          </cell>
          <cell r="BA99">
            <v>0</v>
          </cell>
          <cell r="BB99">
            <v>0</v>
          </cell>
          <cell r="BC99">
            <v>0</v>
          </cell>
          <cell r="BD99">
            <v>0</v>
          </cell>
          <cell r="BE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</row>
        <row r="100">
          <cell r="B100" t="str">
            <v>Реконструкция КЛ-6кВ от яч.6кВ№4 ЗРУ-6кВ ПС "Западная" до опоры №1 на 2ААБЛу-3х240 ЛЭП-6кВ ф. №4 ПС "Западная" г.Артем</v>
          </cell>
          <cell r="C100" t="str">
            <v>N_ДЭСК_003</v>
          </cell>
          <cell r="V100">
            <v>0</v>
          </cell>
          <cell r="W100">
            <v>0</v>
          </cell>
          <cell r="X100">
            <v>0.5</v>
          </cell>
          <cell r="Y100">
            <v>0</v>
          </cell>
          <cell r="Z100">
            <v>0</v>
          </cell>
          <cell r="AA100">
            <v>0</v>
          </cell>
          <cell r="AD100">
            <v>0</v>
          </cell>
          <cell r="AE100">
            <v>0</v>
          </cell>
          <cell r="AF100">
            <v>1.9490000000000001</v>
          </cell>
          <cell r="AG100">
            <v>0</v>
          </cell>
          <cell r="AH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S100">
            <v>0</v>
          </cell>
          <cell r="AT100">
            <v>0</v>
          </cell>
          <cell r="AU100">
            <v>0</v>
          </cell>
          <cell r="AV100">
            <v>0</v>
          </cell>
          <cell r="AW100">
            <v>0</v>
          </cell>
          <cell r="AZ100">
            <v>0</v>
          </cell>
          <cell r="BA100">
            <v>0</v>
          </cell>
          <cell r="BB100">
            <v>0</v>
          </cell>
          <cell r="BC100">
            <v>0</v>
          </cell>
          <cell r="BD100">
            <v>0</v>
          </cell>
          <cell r="BE100">
            <v>0</v>
          </cell>
          <cell r="BH100">
            <v>0</v>
          </cell>
          <cell r="BI100">
            <v>0</v>
          </cell>
          <cell r="BJ100">
            <v>0</v>
          </cell>
          <cell r="BK100">
            <v>0</v>
          </cell>
          <cell r="BL100">
            <v>0</v>
          </cell>
        </row>
        <row r="101">
          <cell r="B101" t="str">
            <v>Реконструкция КЛ-6кВ от РП-5 до опоры №1 на 2ААБЛу-3х240 ЛЭП-6кВ ф. №22 ПС "Заводская" г.Артем</v>
          </cell>
          <cell r="C101" t="str">
            <v>N_ДЭСК_004</v>
          </cell>
          <cell r="V101">
            <v>0</v>
          </cell>
          <cell r="W101">
            <v>0</v>
          </cell>
          <cell r="X101">
            <v>0.24</v>
          </cell>
          <cell r="Y101">
            <v>0</v>
          </cell>
          <cell r="Z101">
            <v>0</v>
          </cell>
          <cell r="AA101">
            <v>0</v>
          </cell>
          <cell r="AD101">
            <v>0</v>
          </cell>
          <cell r="AE101">
            <v>0</v>
          </cell>
          <cell r="AF101">
            <v>0.28999999999999998</v>
          </cell>
          <cell r="AG101">
            <v>0</v>
          </cell>
          <cell r="AH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  <cell r="BL101">
            <v>0</v>
          </cell>
        </row>
        <row r="102">
          <cell r="B102" t="str">
            <v>Реконструкция КЛ-6 кВ от РП-3 до ТП-135 ПС "Шахта-7" Ф №8</v>
          </cell>
          <cell r="C102" t="str">
            <v>О_ДЭСК_001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D102">
            <v>0</v>
          </cell>
          <cell r="AE102">
            <v>0</v>
          </cell>
          <cell r="AF102">
            <v>0.36299999999999999</v>
          </cell>
          <cell r="AG102">
            <v>0</v>
          </cell>
          <cell r="AH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Z102">
            <v>0</v>
          </cell>
          <cell r="BA102">
            <v>0</v>
          </cell>
          <cell r="BB102">
            <v>0</v>
          </cell>
          <cell r="BC102">
            <v>0</v>
          </cell>
          <cell r="BD102">
            <v>0</v>
          </cell>
          <cell r="BE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  <cell r="BL102">
            <v>0</v>
          </cell>
        </row>
        <row r="103">
          <cell r="B103" t="str">
            <v>Рекострукция ЛЭП-6кВ от ТП-143 до ТП-98</v>
          </cell>
          <cell r="C103" t="str">
            <v>О_ДЭСК_003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D103">
            <v>0</v>
          </cell>
          <cell r="AE103">
            <v>0</v>
          </cell>
          <cell r="AF103">
            <v>2.1390000000000002</v>
          </cell>
          <cell r="AG103">
            <v>0</v>
          </cell>
          <cell r="AH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Z103">
            <v>0</v>
          </cell>
          <cell r="BA103">
            <v>0</v>
          </cell>
          <cell r="BB103">
            <v>0</v>
          </cell>
          <cell r="BC103">
            <v>0</v>
          </cell>
          <cell r="BD103">
            <v>0</v>
          </cell>
          <cell r="BE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  <cell r="BL103">
            <v>0</v>
          </cell>
        </row>
        <row r="104">
          <cell r="B104" t="str">
            <v>ТП-95 реконструкция ВЛ-0,4(0,23)кВ в ВЛИ-0,4кВ  ф. "Поселок №1"</v>
          </cell>
          <cell r="C104" t="str">
            <v>О_ДЭСК_005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D104">
            <v>0</v>
          </cell>
          <cell r="AE104">
            <v>0</v>
          </cell>
          <cell r="AF104">
            <v>0.63</v>
          </cell>
          <cell r="AG104">
            <v>0</v>
          </cell>
          <cell r="AH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Z104">
            <v>0</v>
          </cell>
          <cell r="BA104">
            <v>0</v>
          </cell>
          <cell r="BB104">
            <v>0</v>
          </cell>
          <cell r="BC104">
            <v>0</v>
          </cell>
          <cell r="BD104">
            <v>0</v>
          </cell>
          <cell r="BE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  <cell r="BL104">
            <v>0</v>
          </cell>
        </row>
        <row r="105">
          <cell r="B105" t="str">
            <v>КТП-222 реконструкция ВЛ-0,4(0,23)кВ в ВЛИ-0,4кВ  ф. "Воронежская"</v>
          </cell>
          <cell r="C105" t="str">
            <v>О_ДЭСК_006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D105">
            <v>0</v>
          </cell>
          <cell r="AE105">
            <v>0</v>
          </cell>
          <cell r="AF105">
            <v>0.66</v>
          </cell>
          <cell r="AG105">
            <v>0</v>
          </cell>
          <cell r="AH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Z105">
            <v>0</v>
          </cell>
          <cell r="BA105">
            <v>0</v>
          </cell>
          <cell r="BB105">
            <v>0</v>
          </cell>
          <cell r="BC105">
            <v>0</v>
          </cell>
          <cell r="BD105">
            <v>0</v>
          </cell>
          <cell r="BE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  <cell r="BL105">
            <v>0</v>
          </cell>
        </row>
        <row r="106">
          <cell r="B106" t="str">
            <v>КТП-222 реконструкция ВЛ-0,4(0,23)кВ в ВЛИ-0,4кВ  ф. "Воронежская, 1-17"</v>
          </cell>
          <cell r="C106" t="str">
            <v>О_ДЭСК_007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D106">
            <v>0</v>
          </cell>
          <cell r="AE106">
            <v>0</v>
          </cell>
          <cell r="AF106">
            <v>0.51</v>
          </cell>
          <cell r="AG106">
            <v>0</v>
          </cell>
          <cell r="AH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Z106">
            <v>0</v>
          </cell>
          <cell r="BA106">
            <v>0</v>
          </cell>
          <cell r="BB106">
            <v>0</v>
          </cell>
          <cell r="BC106">
            <v>0</v>
          </cell>
          <cell r="BD106">
            <v>0</v>
          </cell>
          <cell r="BE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  <cell r="BL106">
            <v>0</v>
          </cell>
        </row>
        <row r="107">
          <cell r="B107" t="str">
            <v>Реконструкция ВЛ-0,4(0,23)кВ в ВЛИ-0,4кВ ТП-19 ф. "Школа-интернат" г.Артем</v>
          </cell>
          <cell r="C107" t="str">
            <v>Р_ДЭСК_001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S107">
            <v>0</v>
          </cell>
          <cell r="AT107">
            <v>0</v>
          </cell>
          <cell r="AU107">
            <v>0.52</v>
          </cell>
          <cell r="AV107">
            <v>0</v>
          </cell>
          <cell r="AW107">
            <v>0</v>
          </cell>
          <cell r="AZ107">
            <v>0</v>
          </cell>
          <cell r="BA107">
            <v>0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  <cell r="BL107">
            <v>0</v>
          </cell>
        </row>
        <row r="108">
          <cell r="B108" t="str">
            <v>Реконструкция Ф-№4 и Ф-№2  от ЗРУ-6 кВ ПС "АТЭЦ" до ТП-101 г.Артем</v>
          </cell>
          <cell r="C108" t="str">
            <v>Р_ДЭСК_009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S108">
            <v>0</v>
          </cell>
          <cell r="AT108">
            <v>0</v>
          </cell>
          <cell r="AU108">
            <v>3.9750000000000001</v>
          </cell>
          <cell r="AV108">
            <v>0</v>
          </cell>
          <cell r="AW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  <cell r="BL108">
            <v>0</v>
          </cell>
        </row>
        <row r="109">
          <cell r="B109" t="str">
            <v>Реконструкция ВЛ-0,4 кВ КТП-65  ф."Школьная" г.Дальнереченск  с.Лазо</v>
          </cell>
          <cell r="C109" t="str">
            <v>L_ДЭСК_039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K109">
            <v>0</v>
          </cell>
          <cell r="AL109">
            <v>0</v>
          </cell>
          <cell r="AM109">
            <v>2.5</v>
          </cell>
          <cell r="AN109">
            <v>0</v>
          </cell>
          <cell r="AO109">
            <v>0</v>
          </cell>
          <cell r="AP109">
            <v>0</v>
          </cell>
          <cell r="AS109">
            <v>0</v>
          </cell>
          <cell r="AT109">
            <v>0</v>
          </cell>
          <cell r="AU109">
            <v>1.1000000000000001</v>
          </cell>
          <cell r="AV109">
            <v>0</v>
          </cell>
          <cell r="AW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  <cell r="BL109">
            <v>0</v>
          </cell>
        </row>
        <row r="110">
          <cell r="B110" t="str">
            <v>Реконструкция ВЛ-0,4 кВ КТП-65 ф."Калинина" г.Дальнереченск с.Лазо</v>
          </cell>
          <cell r="C110" t="str">
            <v>L_ДЭСК_038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K110">
            <v>0</v>
          </cell>
          <cell r="AL110">
            <v>0</v>
          </cell>
          <cell r="AM110">
            <v>1.1000000000000001</v>
          </cell>
          <cell r="AN110">
            <v>0</v>
          </cell>
          <cell r="AO110">
            <v>0</v>
          </cell>
          <cell r="AP110">
            <v>0</v>
          </cell>
          <cell r="AS110">
            <v>0</v>
          </cell>
          <cell r="AT110">
            <v>0</v>
          </cell>
          <cell r="AU110">
            <v>1.75</v>
          </cell>
          <cell r="AV110">
            <v>0</v>
          </cell>
          <cell r="AW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  <cell r="BL110">
            <v>0</v>
          </cell>
        </row>
        <row r="111">
          <cell r="B111" t="str">
            <v xml:space="preserve">Реконструкция ВЛ-0,4 кВ  КТП № 85 ф."Заводская"  </v>
          </cell>
          <cell r="C111" t="str">
            <v>L_ДЭСК_033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K111">
            <v>0</v>
          </cell>
          <cell r="AL111">
            <v>0</v>
          </cell>
          <cell r="AM111">
            <v>0.4</v>
          </cell>
          <cell r="AN111">
            <v>0</v>
          </cell>
          <cell r="AO111">
            <v>0</v>
          </cell>
          <cell r="AP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Z111">
            <v>0</v>
          </cell>
          <cell r="BA111">
            <v>0</v>
          </cell>
          <cell r="BB111">
            <v>0</v>
          </cell>
          <cell r="BC111">
            <v>0</v>
          </cell>
          <cell r="BD111">
            <v>0</v>
          </cell>
          <cell r="BE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0</v>
          </cell>
        </row>
        <row r="112">
          <cell r="B112" t="str">
            <v xml:space="preserve">Реконструкция ВЛ-0,4 кВ  КТП № 85 ф."Пионерская"  </v>
          </cell>
          <cell r="C112" t="str">
            <v>L_ДЭСК_034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K112">
            <v>0</v>
          </cell>
          <cell r="AL112">
            <v>0</v>
          </cell>
          <cell r="AM112">
            <v>0.7</v>
          </cell>
          <cell r="AN112">
            <v>0</v>
          </cell>
          <cell r="AO112">
            <v>0</v>
          </cell>
          <cell r="AP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H112">
            <v>0</v>
          </cell>
          <cell r="BI112">
            <v>0</v>
          </cell>
          <cell r="BJ112">
            <v>0</v>
          </cell>
          <cell r="BK112">
            <v>0</v>
          </cell>
          <cell r="BL112">
            <v>0</v>
          </cell>
        </row>
        <row r="113">
          <cell r="B113" t="str">
            <v>Реконструкция ВЛ-10 кВ ф. № 1 ПС "Иман "от оп. № 1 до КТП № 7</v>
          </cell>
          <cell r="C113" t="str">
            <v>L_ДЭСК_035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K113">
            <v>0.25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Z113">
            <v>0</v>
          </cell>
          <cell r="BA113">
            <v>0</v>
          </cell>
          <cell r="BB113">
            <v>0</v>
          </cell>
          <cell r="BC113">
            <v>0</v>
          </cell>
          <cell r="BD113">
            <v>0</v>
          </cell>
          <cell r="BE113">
            <v>0</v>
          </cell>
          <cell r="BH113">
            <v>0</v>
          </cell>
          <cell r="BI113">
            <v>0</v>
          </cell>
          <cell r="BJ113">
            <v>0</v>
          </cell>
          <cell r="BK113">
            <v>0</v>
          </cell>
          <cell r="BL113">
            <v>0</v>
          </cell>
        </row>
        <row r="114">
          <cell r="B114" t="str">
            <v xml:space="preserve">Реконструкция ВЛ-0,4 кВ  КТП № 7  ф. "Первомайская"  </v>
          </cell>
          <cell r="C114" t="str">
            <v>L_ДЭСК_036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K114">
            <v>0</v>
          </cell>
          <cell r="AL114">
            <v>0</v>
          </cell>
          <cell r="AM114">
            <v>2.0499999999999998</v>
          </cell>
          <cell r="AN114">
            <v>0</v>
          </cell>
          <cell r="AO114">
            <v>0</v>
          </cell>
          <cell r="AP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Z114">
            <v>0</v>
          </cell>
          <cell r="BA114">
            <v>0</v>
          </cell>
          <cell r="BB114">
            <v>0</v>
          </cell>
          <cell r="BC114">
            <v>0</v>
          </cell>
          <cell r="BD114">
            <v>0</v>
          </cell>
          <cell r="BE114">
            <v>0</v>
          </cell>
          <cell r="BH114">
            <v>0</v>
          </cell>
          <cell r="BI114">
            <v>0</v>
          </cell>
          <cell r="BJ114">
            <v>0</v>
          </cell>
          <cell r="BK114">
            <v>0</v>
          </cell>
          <cell r="BL114">
            <v>0</v>
          </cell>
        </row>
        <row r="115">
          <cell r="B115" t="str">
            <v>Реконструкция ВЛ-10 кВ Ф1 ПС "Иман" от опоры №1 до ТП-13 г.Дальнереченск</v>
          </cell>
          <cell r="C115" t="str">
            <v>Р_ДЭСК_011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S115">
            <v>0</v>
          </cell>
          <cell r="AT115">
            <v>0</v>
          </cell>
          <cell r="AU115">
            <v>2.6669999999999998</v>
          </cell>
          <cell r="AV115">
            <v>0</v>
          </cell>
          <cell r="AW115">
            <v>0</v>
          </cell>
          <cell r="AZ115">
            <v>0</v>
          </cell>
          <cell r="BA115">
            <v>0</v>
          </cell>
          <cell r="BB115">
            <v>0</v>
          </cell>
          <cell r="BC115">
            <v>0</v>
          </cell>
          <cell r="BD115">
            <v>0</v>
          </cell>
          <cell r="BE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</row>
        <row r="116">
          <cell r="B116" t="str">
            <v>Реконструкция ВЛ-0,4(0,23)кВ в ВЛИ-0,4кВ КТП - 109 ф. "Володарского,2-42" г.Артем</v>
          </cell>
          <cell r="C116" t="str">
            <v>Р_ДЭСК_013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S116">
            <v>0</v>
          </cell>
          <cell r="AT116">
            <v>0</v>
          </cell>
          <cell r="AU116">
            <v>0.48</v>
          </cell>
          <cell r="AV116">
            <v>0</v>
          </cell>
          <cell r="AW116">
            <v>0</v>
          </cell>
          <cell r="AZ116">
            <v>0</v>
          </cell>
          <cell r="BA116">
            <v>0</v>
          </cell>
          <cell r="BB116">
            <v>0</v>
          </cell>
          <cell r="BC116">
            <v>0</v>
          </cell>
          <cell r="BD116">
            <v>0</v>
          </cell>
          <cell r="BE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</row>
        <row r="117">
          <cell r="B117" t="str">
            <v>Реконструкция ВЛ-0,4(0,23)кВ в ВЛИ-0,4кВ ТП - 8 ф. "Кузбасская10 - Донбасская, 21-25" г.Артем</v>
          </cell>
          <cell r="C117" t="str">
            <v>Р_ДЭСК_014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S117">
            <v>0</v>
          </cell>
          <cell r="AT117">
            <v>0</v>
          </cell>
          <cell r="AU117">
            <v>0.37</v>
          </cell>
          <cell r="AV117">
            <v>0</v>
          </cell>
          <cell r="AW117">
            <v>0</v>
          </cell>
          <cell r="AZ117">
            <v>0</v>
          </cell>
          <cell r="BA117">
            <v>0</v>
          </cell>
          <cell r="BB117">
            <v>0</v>
          </cell>
          <cell r="BC117">
            <v>0</v>
          </cell>
          <cell r="BD117">
            <v>0</v>
          </cell>
          <cell r="BE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  <cell r="BL117">
            <v>0</v>
          </cell>
        </row>
        <row r="118">
          <cell r="B118" t="str">
            <v>Реконструкция ВЛ-0,4(0,23)кВ в ВЛИ-0,4кВ ТП - 8 ф. "Шишкина" г.Артем</v>
          </cell>
          <cell r="C118" t="str">
            <v>Р_ДЭСК_015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S118">
            <v>0</v>
          </cell>
          <cell r="AT118">
            <v>0</v>
          </cell>
          <cell r="AU118">
            <v>0.33</v>
          </cell>
          <cell r="AV118">
            <v>0</v>
          </cell>
          <cell r="AW118">
            <v>0</v>
          </cell>
          <cell r="AZ118">
            <v>0</v>
          </cell>
          <cell r="BA118">
            <v>0</v>
          </cell>
          <cell r="BB118">
            <v>0</v>
          </cell>
          <cell r="BC118">
            <v>0</v>
          </cell>
          <cell r="BD118">
            <v>0</v>
          </cell>
          <cell r="BE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L118">
            <v>0</v>
          </cell>
        </row>
        <row r="119">
          <cell r="B119" t="str">
            <v>Реконструкция ВЛ-0,4(0,23)кВ в ВЛИ-0,4кВ ТП - 8 ф. "Полевая" г.Артем</v>
          </cell>
          <cell r="C119" t="str">
            <v>Р_ДЭСК_016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S119">
            <v>0</v>
          </cell>
          <cell r="AT119">
            <v>0</v>
          </cell>
          <cell r="AU119">
            <v>0.245</v>
          </cell>
          <cell r="AV119">
            <v>0</v>
          </cell>
          <cell r="AW119">
            <v>0</v>
          </cell>
          <cell r="AZ119">
            <v>0</v>
          </cell>
          <cell r="BA119">
            <v>0</v>
          </cell>
          <cell r="BB119">
            <v>0</v>
          </cell>
          <cell r="BC119">
            <v>0</v>
          </cell>
          <cell r="BD119">
            <v>0</v>
          </cell>
          <cell r="BE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  <cell r="BL119">
            <v>0</v>
          </cell>
        </row>
        <row r="120">
          <cell r="B120" t="str">
            <v>Реконструкция ВЛ-0,4(0,23)кВ в ВЛИ-0,4кВ  ТП - 62  ф. "Кирова-техникум" г.Артем</v>
          </cell>
          <cell r="C120" t="str">
            <v>Р_ДЭСК_017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S120">
            <v>0</v>
          </cell>
          <cell r="AT120">
            <v>0</v>
          </cell>
          <cell r="AU120">
            <v>0.13</v>
          </cell>
          <cell r="AV120">
            <v>0</v>
          </cell>
          <cell r="AW120">
            <v>0</v>
          </cell>
          <cell r="AZ120">
            <v>0</v>
          </cell>
          <cell r="BA120">
            <v>0</v>
          </cell>
          <cell r="BB120">
            <v>0</v>
          </cell>
          <cell r="BC120">
            <v>0</v>
          </cell>
          <cell r="BD120">
            <v>0</v>
          </cell>
          <cell r="BE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  <cell r="BL120">
            <v>0</v>
          </cell>
        </row>
        <row r="121">
          <cell r="B121" t="str">
            <v>Реконструкция ВЛ-0,4(0,23)кВ в ВЛИ-0,4кВ  ТП - 62  ф. "пер. Васнецова-Астраханская" г.Артем</v>
          </cell>
          <cell r="C121" t="str">
            <v>Р_ДЭСК_018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S121">
            <v>0</v>
          </cell>
          <cell r="AT121">
            <v>0</v>
          </cell>
          <cell r="AU121">
            <v>0.60499999999999998</v>
          </cell>
          <cell r="AV121">
            <v>0</v>
          </cell>
          <cell r="AW121">
            <v>0</v>
          </cell>
          <cell r="AZ121">
            <v>0</v>
          </cell>
          <cell r="BA121">
            <v>0</v>
          </cell>
          <cell r="BB121">
            <v>0</v>
          </cell>
          <cell r="BC121">
            <v>0</v>
          </cell>
          <cell r="BD121">
            <v>0</v>
          </cell>
          <cell r="BE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L121">
            <v>0</v>
          </cell>
        </row>
        <row r="122">
          <cell r="B122" t="str">
            <v>Реконструкция ВЛ-0,4(0,23)кВ в ВЛИ-0,4кВ ТП - 62 ф. "Хасанская-пер. Хасанский" г.Артем</v>
          </cell>
          <cell r="C122" t="str">
            <v>Р_ДЭСК_019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S122">
            <v>0</v>
          </cell>
          <cell r="AT122">
            <v>0</v>
          </cell>
          <cell r="AU122">
            <v>0.44</v>
          </cell>
          <cell r="AV122">
            <v>0</v>
          </cell>
          <cell r="AW122">
            <v>0</v>
          </cell>
          <cell r="AZ122">
            <v>0</v>
          </cell>
          <cell r="BA122">
            <v>0</v>
          </cell>
          <cell r="BB122">
            <v>0</v>
          </cell>
          <cell r="BC122">
            <v>0</v>
          </cell>
          <cell r="BD122">
            <v>0</v>
          </cell>
          <cell r="BE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  <cell r="BL122">
            <v>0</v>
          </cell>
        </row>
        <row r="123">
          <cell r="B123" t="str">
            <v>Реконструкция ВЛ-0,4(0,23)кВ в ВЛИ-0,4кВ ТП - 206 ф. "Черемуховая" г.Артем</v>
          </cell>
          <cell r="C123" t="str">
            <v>Р_ДЭСК_020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S123">
            <v>0</v>
          </cell>
          <cell r="AT123">
            <v>0</v>
          </cell>
          <cell r="AU123">
            <v>0.49</v>
          </cell>
          <cell r="AV123">
            <v>0</v>
          </cell>
          <cell r="AW123">
            <v>0</v>
          </cell>
          <cell r="AZ123">
            <v>0</v>
          </cell>
          <cell r="BA123">
            <v>0</v>
          </cell>
          <cell r="BB123">
            <v>0</v>
          </cell>
          <cell r="BC123">
            <v>0</v>
          </cell>
          <cell r="BD123">
            <v>0</v>
          </cell>
          <cell r="BE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0</v>
          </cell>
          <cell r="BL123">
            <v>0</v>
          </cell>
        </row>
        <row r="124">
          <cell r="B124" t="str">
            <v>Реконструкция ВЛ-0,4(0,23)кВ в ВЛИ-0,4кВ ТП - 206 ф. "Березовая" г.Артем</v>
          </cell>
          <cell r="C124" t="str">
            <v>Р_ДЭСК_021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S124">
            <v>0</v>
          </cell>
          <cell r="AT124">
            <v>0</v>
          </cell>
          <cell r="AU124">
            <v>0.62</v>
          </cell>
          <cell r="AV124">
            <v>0</v>
          </cell>
          <cell r="AW124">
            <v>0</v>
          </cell>
          <cell r="AZ124">
            <v>0</v>
          </cell>
          <cell r="BA124">
            <v>0</v>
          </cell>
          <cell r="BB124">
            <v>0</v>
          </cell>
          <cell r="BC124">
            <v>0</v>
          </cell>
          <cell r="BD124">
            <v>0</v>
          </cell>
          <cell r="BE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0</v>
          </cell>
          <cell r="BL124">
            <v>0</v>
          </cell>
        </row>
        <row r="125">
          <cell r="B125" t="str">
            <v>Реконструкция ВЛ-0,4(0,23)кВ в ВЛИ-0,4кВ ТП - 32 ф. "Эксперементальная 1-21,2-20" г.Артем</v>
          </cell>
          <cell r="C125" t="str">
            <v>Р_ДЭСК_022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S125">
            <v>0</v>
          </cell>
          <cell r="AT125">
            <v>0</v>
          </cell>
          <cell r="AU125">
            <v>0.73</v>
          </cell>
          <cell r="AV125">
            <v>0</v>
          </cell>
          <cell r="AW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0</v>
          </cell>
        </row>
        <row r="126">
          <cell r="B126" t="str">
            <v>Реконструкция ВЛ-0,4(0,23)кВ в ВЛИ-0,4кВ ТП - 32 ф. "Зеленый бульвар" г.Артем</v>
          </cell>
          <cell r="C126" t="str">
            <v>Р_ДЭСК_023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S126">
            <v>0</v>
          </cell>
          <cell r="AT126">
            <v>0</v>
          </cell>
          <cell r="AU126">
            <v>0.47699999999999998</v>
          </cell>
          <cell r="AV126">
            <v>0</v>
          </cell>
          <cell r="AW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  <cell r="BL126">
            <v>0</v>
          </cell>
        </row>
        <row r="127">
          <cell r="B127" t="str">
            <v>Реконструкция ВЛ-0,4(0,23)кВ в ВЛИ-0,4кВ ТП - 32 ф. "Эксперементальная -Блока" г.Артем</v>
          </cell>
          <cell r="C127" t="str">
            <v>Р_ДЭСК_024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S127">
            <v>0</v>
          </cell>
          <cell r="AT127">
            <v>0</v>
          </cell>
          <cell r="AU127">
            <v>0.3</v>
          </cell>
          <cell r="AV127">
            <v>0</v>
          </cell>
          <cell r="AW127">
            <v>0</v>
          </cell>
          <cell r="AZ127">
            <v>0</v>
          </cell>
          <cell r="BA127">
            <v>0</v>
          </cell>
          <cell r="BB127">
            <v>0</v>
          </cell>
          <cell r="BC127">
            <v>0</v>
          </cell>
          <cell r="BD127">
            <v>0</v>
          </cell>
          <cell r="BE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  <cell r="BL127">
            <v>0</v>
          </cell>
        </row>
        <row r="128">
          <cell r="B128" t="str">
            <v>Реконструкция ВЛ-0,4(0,23)кВ в ВЛИ-0,4кВ КТП - 205 ф. 70лет Октября,2-32" г.Артем</v>
          </cell>
          <cell r="C128" t="str">
            <v>Р_ДЭСК_025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S128">
            <v>0</v>
          </cell>
          <cell r="AT128">
            <v>0</v>
          </cell>
          <cell r="AU128">
            <v>0.54</v>
          </cell>
          <cell r="AV128">
            <v>0</v>
          </cell>
          <cell r="AW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0</v>
          </cell>
          <cell r="BL128">
            <v>0</v>
          </cell>
        </row>
        <row r="129">
          <cell r="B129" t="str">
            <v>Реконструкция ВЛ-0,4(0,23)кВ в ВЛИ-0,4кВ КТП - 205  ф. 70лет Октября,7-21" г.Артем</v>
          </cell>
          <cell r="C129" t="str">
            <v>Р_ДЭСК_026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S129">
            <v>0</v>
          </cell>
          <cell r="AT129">
            <v>0</v>
          </cell>
          <cell r="AU129">
            <v>0.53</v>
          </cell>
          <cell r="AV129">
            <v>0</v>
          </cell>
          <cell r="AW129">
            <v>0</v>
          </cell>
          <cell r="AZ129">
            <v>0</v>
          </cell>
          <cell r="BA129">
            <v>0</v>
          </cell>
          <cell r="BB129">
            <v>0</v>
          </cell>
          <cell r="BC129">
            <v>0</v>
          </cell>
          <cell r="BD129">
            <v>0</v>
          </cell>
          <cell r="BE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0</v>
          </cell>
          <cell r="BL129">
            <v>0</v>
          </cell>
        </row>
        <row r="130">
          <cell r="B130" t="str">
            <v>Реконструкция ВЛ-0,4(0,23)кВ в ВЛИ-0,4кВ КТП - 205  ф. "Ясеневый пер.- Бархатный пер." г.Артем</v>
          </cell>
          <cell r="C130" t="str">
            <v>Р_ДЭСК_027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S130">
            <v>0</v>
          </cell>
          <cell r="AT130">
            <v>0</v>
          </cell>
          <cell r="AU130">
            <v>0.46</v>
          </cell>
          <cell r="AV130">
            <v>0</v>
          </cell>
          <cell r="AW130">
            <v>0</v>
          </cell>
          <cell r="AZ130">
            <v>0</v>
          </cell>
          <cell r="BA130">
            <v>0</v>
          </cell>
          <cell r="BB130">
            <v>0</v>
          </cell>
          <cell r="BC130">
            <v>0</v>
          </cell>
          <cell r="BD130">
            <v>0</v>
          </cell>
          <cell r="BE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0</v>
          </cell>
          <cell r="BL130">
            <v>0</v>
          </cell>
        </row>
        <row r="131">
          <cell r="B131" t="str">
            <v>Реконструкция ВЛ-0,4(0,23)кВ в ВЛИ-0,4кВ КТП - 205  ф. "Раздольная, 2-14" г.Артем</v>
          </cell>
          <cell r="C131" t="str">
            <v>Р_ДЭСК_028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S131">
            <v>0</v>
          </cell>
          <cell r="AT131">
            <v>0</v>
          </cell>
          <cell r="AU131">
            <v>0.57999999999999996</v>
          </cell>
          <cell r="AV131">
            <v>0</v>
          </cell>
          <cell r="AW131">
            <v>0</v>
          </cell>
          <cell r="AZ131">
            <v>0</v>
          </cell>
          <cell r="BA131">
            <v>0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H131">
            <v>0</v>
          </cell>
          <cell r="BI131">
            <v>0</v>
          </cell>
          <cell r="BJ131">
            <v>0</v>
          </cell>
          <cell r="BK131">
            <v>0</v>
          </cell>
          <cell r="BL131">
            <v>0</v>
          </cell>
        </row>
        <row r="132">
          <cell r="B132" t="str">
            <v>Реконструкция ВЛ-0,4(0,23)кВ в ВЛИ-0,4кВ КТП - 205  ф. "Лучевая-пер.Факельный" г.Артем</v>
          </cell>
          <cell r="C132" t="str">
            <v>Р_ДЭСК_029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0</v>
          </cell>
          <cell r="AS132">
            <v>0</v>
          </cell>
          <cell r="AT132">
            <v>0</v>
          </cell>
          <cell r="AU132">
            <v>0.86499999999999999</v>
          </cell>
          <cell r="AV132">
            <v>0</v>
          </cell>
          <cell r="AW132">
            <v>0</v>
          </cell>
          <cell r="AZ132">
            <v>0</v>
          </cell>
          <cell r="BA132">
            <v>0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  <cell r="BL132">
            <v>0</v>
          </cell>
        </row>
        <row r="133">
          <cell r="B133" t="str">
            <v>Реконструкция ВЛ-0,4(0,23)кВ в ВЛИ-0,4кВ КТП - 205  ф. "Бархатный пер.-Ясеневый пер." г.Артем</v>
          </cell>
          <cell r="C133" t="str">
            <v>Р_ДЭСК_030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S133">
            <v>0</v>
          </cell>
          <cell r="AT133">
            <v>0</v>
          </cell>
          <cell r="AU133">
            <v>0.54</v>
          </cell>
          <cell r="AV133">
            <v>0</v>
          </cell>
          <cell r="AW133">
            <v>0</v>
          </cell>
          <cell r="AZ133">
            <v>0</v>
          </cell>
          <cell r="BA133">
            <v>0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H133">
            <v>0</v>
          </cell>
          <cell r="BI133">
            <v>0</v>
          </cell>
          <cell r="BJ133">
            <v>0</v>
          </cell>
          <cell r="BK133">
            <v>0</v>
          </cell>
          <cell r="BL133">
            <v>0</v>
          </cell>
        </row>
        <row r="134">
          <cell r="B134" t="str">
            <v>Реконструкция ВЛ-0,4(0,23)кВ в ВЛИ-0,4кВ ТП - 172 ф. "Проезд Пугачева" г.Артем</v>
          </cell>
          <cell r="C134" t="str">
            <v>Р_ДЭСК_031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S134">
            <v>0</v>
          </cell>
          <cell r="AT134">
            <v>0</v>
          </cell>
          <cell r="AU134">
            <v>0.81499999999999995</v>
          </cell>
          <cell r="AV134">
            <v>0</v>
          </cell>
          <cell r="AW134">
            <v>0</v>
          </cell>
          <cell r="AZ134">
            <v>0</v>
          </cell>
          <cell r="BA134">
            <v>0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0</v>
          </cell>
        </row>
        <row r="135">
          <cell r="B135" t="str">
            <v>Реконструкция ВЛ-0,4(0,23)кВ в ВЛИ-0,4кВ ТП - 172 ф. "Мурманская-Уткинская" г.Артем</v>
          </cell>
          <cell r="C135" t="str">
            <v>Р_ДЭСК_032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S135">
            <v>0</v>
          </cell>
          <cell r="AT135">
            <v>0</v>
          </cell>
          <cell r="AU135">
            <v>0.56999999999999995</v>
          </cell>
          <cell r="AV135">
            <v>0</v>
          </cell>
          <cell r="AW135">
            <v>0</v>
          </cell>
          <cell r="AZ135">
            <v>0</v>
          </cell>
          <cell r="BA135">
            <v>0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H135">
            <v>0</v>
          </cell>
          <cell r="BI135">
            <v>0</v>
          </cell>
          <cell r="BJ135">
            <v>0</v>
          </cell>
          <cell r="BK135">
            <v>0</v>
          </cell>
          <cell r="BL135">
            <v>0</v>
          </cell>
        </row>
        <row r="136">
          <cell r="B136" t="str">
            <v>Реконструкция ВЛ-0,4(0,23)кВ в ВЛИ-0,4кВ ТП - 172 ф. "Освещение Поселка" г.Артем</v>
          </cell>
          <cell r="C136" t="str">
            <v>Р_ДЭСК_033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S136">
            <v>0</v>
          </cell>
          <cell r="AT136">
            <v>0</v>
          </cell>
          <cell r="AU136">
            <v>0.48</v>
          </cell>
          <cell r="AV136">
            <v>0</v>
          </cell>
          <cell r="AW136">
            <v>0</v>
          </cell>
          <cell r="AZ136">
            <v>0</v>
          </cell>
          <cell r="BA136">
            <v>0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H136">
            <v>0</v>
          </cell>
          <cell r="BI136">
            <v>0</v>
          </cell>
          <cell r="BJ136">
            <v>0</v>
          </cell>
          <cell r="BK136">
            <v>0</v>
          </cell>
          <cell r="BL136">
            <v>0</v>
          </cell>
        </row>
        <row r="137">
          <cell r="B137" t="str">
            <v>Реконструкция ВЛ-0,4(0,23)кВ в ВЛИ-0,4кВ КТП - 6 ф. "Набережная" с.Новопокровка Красноармейский район</v>
          </cell>
          <cell r="C137" t="str">
            <v>Р_ДЭСК_034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S137">
            <v>0</v>
          </cell>
          <cell r="AT137">
            <v>0</v>
          </cell>
          <cell r="AU137">
            <v>0.76</v>
          </cell>
          <cell r="AV137">
            <v>0</v>
          </cell>
          <cell r="AW137">
            <v>0</v>
          </cell>
          <cell r="AZ137">
            <v>0</v>
          </cell>
          <cell r="BA137">
            <v>0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0</v>
          </cell>
          <cell r="BL137">
            <v>0</v>
          </cell>
        </row>
        <row r="138">
          <cell r="B138" t="str">
            <v>Реконструкция ВЛ-0,4(0,23)кВ в ВЛИ-0,4кВ КТП - 2  ф."Милеоративная"с.Пожарское Пожарский район</v>
          </cell>
          <cell r="C138" t="str">
            <v>Р_ДЭСК_035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S138">
            <v>0</v>
          </cell>
          <cell r="AT138">
            <v>0</v>
          </cell>
          <cell r="AU138">
            <v>0.504</v>
          </cell>
          <cell r="AV138">
            <v>0</v>
          </cell>
          <cell r="AW138">
            <v>0</v>
          </cell>
          <cell r="AZ138">
            <v>0</v>
          </cell>
          <cell r="BA138">
            <v>0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H138">
            <v>0</v>
          </cell>
          <cell r="BI138">
            <v>0</v>
          </cell>
          <cell r="BJ138">
            <v>0</v>
          </cell>
          <cell r="BK138">
            <v>0</v>
          </cell>
          <cell r="BL138">
            <v>0</v>
          </cell>
        </row>
        <row r="139">
          <cell r="B139" t="str">
            <v>Реконструкция ВЛ-0,4(0,23)кВ в ВЛИ-0,4кВ КТП - 2 ф."50-л Октября"с.Пожарское Пожарский район</v>
          </cell>
          <cell r="C139" t="str">
            <v>Р_ДЭСК_036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S139">
            <v>0</v>
          </cell>
          <cell r="AT139">
            <v>0</v>
          </cell>
          <cell r="AU139">
            <v>0.42</v>
          </cell>
          <cell r="AV139">
            <v>0</v>
          </cell>
          <cell r="AW139">
            <v>0</v>
          </cell>
          <cell r="AZ139">
            <v>0</v>
          </cell>
          <cell r="BA139">
            <v>0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H139">
            <v>0</v>
          </cell>
          <cell r="BI139">
            <v>0</v>
          </cell>
          <cell r="BJ139">
            <v>0</v>
          </cell>
          <cell r="BK139">
            <v>0</v>
          </cell>
          <cell r="BL139">
            <v>0</v>
          </cell>
        </row>
        <row r="140">
          <cell r="B140" t="str">
            <v>Реконструкция ВЛ-0,4(0,23)кВ в ВЛИ-0,4кВ  КТП - 2 ф."Стрельникова"с.Пожарское Пожарский район</v>
          </cell>
          <cell r="C140" t="str">
            <v>Р_ДЭСК_037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0</v>
          </cell>
          <cell r="AS140">
            <v>0</v>
          </cell>
          <cell r="AT140">
            <v>0</v>
          </cell>
          <cell r="AU140">
            <v>1.1000000000000001</v>
          </cell>
          <cell r="AV140">
            <v>0</v>
          </cell>
          <cell r="AW140">
            <v>0</v>
          </cell>
          <cell r="AZ140">
            <v>0</v>
          </cell>
          <cell r="BA140">
            <v>0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H140">
            <v>0</v>
          </cell>
          <cell r="BI140">
            <v>0</v>
          </cell>
          <cell r="BJ140">
            <v>0</v>
          </cell>
          <cell r="BK140">
            <v>0</v>
          </cell>
          <cell r="BL140">
            <v>0</v>
          </cell>
        </row>
        <row r="141">
          <cell r="B141" t="str">
            <v>Реконструкция ВЛ-0,4(0,23)кВ в ВЛИ-0,4кВ КТП - 2 ф."Насосная"с.Пожарское Пожарский район</v>
          </cell>
          <cell r="C141" t="str">
            <v>Р_ДЭСК_038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S141">
            <v>0</v>
          </cell>
          <cell r="AT141">
            <v>0</v>
          </cell>
          <cell r="AU141">
            <v>0.32</v>
          </cell>
          <cell r="AV141">
            <v>0</v>
          </cell>
          <cell r="AW141">
            <v>0</v>
          </cell>
          <cell r="AZ141">
            <v>0</v>
          </cell>
          <cell r="BA141">
            <v>0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H141">
            <v>0</v>
          </cell>
          <cell r="BI141">
            <v>0</v>
          </cell>
          <cell r="BJ141">
            <v>0</v>
          </cell>
          <cell r="BK141">
            <v>0</v>
          </cell>
          <cell r="BL141">
            <v>0</v>
          </cell>
        </row>
        <row r="142">
          <cell r="B142" t="str">
            <v>Реконструкция КЛ-10 кВ Ф-5 от ПС «Лесозаводск» до опоры №1 г.Лесозаводск</v>
          </cell>
          <cell r="C142" t="str">
            <v>Р_ДЭСК_053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S142">
            <v>0</v>
          </cell>
          <cell r="AT142">
            <v>0</v>
          </cell>
          <cell r="AU142">
            <v>1.022</v>
          </cell>
          <cell r="AV142">
            <v>0</v>
          </cell>
          <cell r="AW142">
            <v>0</v>
          </cell>
          <cell r="AZ142">
            <v>0</v>
          </cell>
          <cell r="BA142">
            <v>0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H142">
            <v>0</v>
          </cell>
          <cell r="BI142">
            <v>0</v>
          </cell>
          <cell r="BJ142">
            <v>0</v>
          </cell>
          <cell r="BK142">
            <v>0</v>
          </cell>
          <cell r="BL142">
            <v>0</v>
          </cell>
        </row>
        <row r="143">
          <cell r="B143" t="str">
            <v>Реконструкция ВЛ-10 кВ Ф-1 ПС-35/10кВ "Уссури" от опоры №1 до опоры №39 г.Лесозаводск</v>
          </cell>
          <cell r="C143" t="str">
            <v>Р_ДЭСК_054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S143">
            <v>0</v>
          </cell>
          <cell r="AT143">
            <v>0</v>
          </cell>
          <cell r="AU143">
            <v>2.5</v>
          </cell>
          <cell r="AV143">
            <v>0</v>
          </cell>
          <cell r="AW143">
            <v>0</v>
          </cell>
          <cell r="AZ143">
            <v>0</v>
          </cell>
          <cell r="BA143">
            <v>0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H143">
            <v>0</v>
          </cell>
          <cell r="BI143">
            <v>0</v>
          </cell>
          <cell r="BJ143">
            <v>0</v>
          </cell>
          <cell r="BK143">
            <v>0</v>
          </cell>
          <cell r="BL143">
            <v>0</v>
          </cell>
        </row>
        <row r="144">
          <cell r="B144" t="str">
            <v>Реконструкция ВЛ-10 кВ Ф-16 ПС-220/35/10кВ "Лесозаводск" от опоры №1 до опоры №11 (г.Лесозаводск</v>
          </cell>
          <cell r="C144" t="str">
            <v>Р_ДЭСК_055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S144">
            <v>0</v>
          </cell>
          <cell r="AT144">
            <v>0</v>
          </cell>
          <cell r="AU144">
            <v>0.73</v>
          </cell>
          <cell r="AV144">
            <v>0</v>
          </cell>
          <cell r="AW144">
            <v>0</v>
          </cell>
          <cell r="AZ144">
            <v>0</v>
          </cell>
          <cell r="BA144">
            <v>0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H144">
            <v>0</v>
          </cell>
          <cell r="BI144">
            <v>0</v>
          </cell>
          <cell r="BJ144">
            <v>0</v>
          </cell>
          <cell r="BK144">
            <v>0</v>
          </cell>
          <cell r="BL144">
            <v>0</v>
          </cell>
        </row>
        <row r="145">
          <cell r="B145" t="str">
            <v>Реконструкция ВЛИ-0,4 кВ от ТП-76 г.Лесозаводск</v>
          </cell>
          <cell r="C145" t="str">
            <v>Р_ДЭСК_060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S145">
            <v>0</v>
          </cell>
          <cell r="AT145">
            <v>0</v>
          </cell>
          <cell r="AU145">
            <v>0.56000000000000005</v>
          </cell>
          <cell r="AV145">
            <v>0</v>
          </cell>
          <cell r="AW145">
            <v>0</v>
          </cell>
          <cell r="AZ145">
            <v>0</v>
          </cell>
          <cell r="BA145">
            <v>0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H145">
            <v>0</v>
          </cell>
          <cell r="BI145">
            <v>0</v>
          </cell>
          <cell r="BJ145">
            <v>0</v>
          </cell>
          <cell r="BK145">
            <v>0</v>
          </cell>
          <cell r="BL145">
            <v>0</v>
          </cell>
        </row>
        <row r="146">
          <cell r="B146" t="str">
            <v>Реконструкция ВЛИ-0,4 кВ от КТПН-65 г.Лесозаводск</v>
          </cell>
          <cell r="C146" t="str">
            <v>Р_ДЭСК_061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K146">
            <v>0</v>
          </cell>
          <cell r="AL146">
            <v>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S146">
            <v>0</v>
          </cell>
          <cell r="AT146">
            <v>0</v>
          </cell>
          <cell r="AU146">
            <v>3.29</v>
          </cell>
          <cell r="AV146">
            <v>0</v>
          </cell>
          <cell r="AW146">
            <v>0</v>
          </cell>
          <cell r="AZ146">
            <v>0</v>
          </cell>
          <cell r="BA146">
            <v>0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H146">
            <v>0</v>
          </cell>
          <cell r="BI146">
            <v>0</v>
          </cell>
          <cell r="BJ146">
            <v>0</v>
          </cell>
          <cell r="BK146">
            <v>0</v>
          </cell>
          <cell r="BL146">
            <v>0</v>
          </cell>
        </row>
        <row r="147">
          <cell r="B147" t="str">
            <v>Реконструкция ВЛ-0,4 кВ КТП № 10   "ЛДК" ф."Юбилейная"  г.Дальнереченск</v>
          </cell>
          <cell r="C147" t="str">
            <v>Р_ДЭСК_062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S147">
            <v>0</v>
          </cell>
          <cell r="AT147">
            <v>0</v>
          </cell>
          <cell r="AU147">
            <v>0.7</v>
          </cell>
          <cell r="AV147">
            <v>0</v>
          </cell>
          <cell r="AW147">
            <v>0</v>
          </cell>
          <cell r="AZ147">
            <v>0</v>
          </cell>
          <cell r="BA147">
            <v>0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H147">
            <v>0</v>
          </cell>
          <cell r="BI147">
            <v>0</v>
          </cell>
          <cell r="BJ147">
            <v>0</v>
          </cell>
          <cell r="BK147">
            <v>0</v>
          </cell>
          <cell r="BL147">
            <v>0</v>
          </cell>
        </row>
        <row r="148">
          <cell r="B148" t="str">
            <v>Реконструкция ВЛ-0,4 кВ КТП № 10 "ЛДК" ф."Мелиоративная"  г.Дальнереченск</v>
          </cell>
          <cell r="C148" t="str">
            <v>Р_ДЭСК_065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S148">
            <v>0</v>
          </cell>
          <cell r="AT148">
            <v>0</v>
          </cell>
          <cell r="AU148">
            <v>0.8</v>
          </cell>
          <cell r="AV148">
            <v>0</v>
          </cell>
          <cell r="AW148">
            <v>0</v>
          </cell>
          <cell r="AZ148">
            <v>0</v>
          </cell>
          <cell r="BA148">
            <v>0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H148">
            <v>0</v>
          </cell>
          <cell r="BI148">
            <v>0</v>
          </cell>
          <cell r="BJ148">
            <v>0</v>
          </cell>
          <cell r="BK148">
            <v>0</v>
          </cell>
          <cell r="BL148">
            <v>0</v>
          </cell>
        </row>
        <row r="149">
          <cell r="B149" t="str">
            <v xml:space="preserve">Реконструкция ВЛ-0,4 кВ  КТП-46 ф. "пер. Восточный" г.Дальнереченск </v>
          </cell>
          <cell r="C149" t="str">
            <v>Р_ДЭСК_066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S149">
            <v>0</v>
          </cell>
          <cell r="AT149">
            <v>0</v>
          </cell>
          <cell r="AU149">
            <v>0.9</v>
          </cell>
          <cell r="AV149">
            <v>0</v>
          </cell>
          <cell r="AW149">
            <v>0</v>
          </cell>
          <cell r="AZ149">
            <v>0</v>
          </cell>
          <cell r="BA149">
            <v>0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H149">
            <v>0</v>
          </cell>
          <cell r="BI149">
            <v>0</v>
          </cell>
          <cell r="BJ149">
            <v>0</v>
          </cell>
          <cell r="BK149">
            <v>0</v>
          </cell>
          <cell r="BL149">
            <v>0</v>
          </cell>
        </row>
        <row r="150">
          <cell r="B150" t="str">
            <v>Реконструкция ВЛ-0,4 кВ КТП-71 ф. "Строительная" г.Дальнереченск, с.Лазо</v>
          </cell>
          <cell r="C150" t="str">
            <v>Р_ДЭСК_067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S150">
            <v>0</v>
          </cell>
          <cell r="AT150">
            <v>0</v>
          </cell>
          <cell r="AU150">
            <v>1.5</v>
          </cell>
          <cell r="AV150">
            <v>0</v>
          </cell>
          <cell r="AW150">
            <v>0</v>
          </cell>
          <cell r="AZ150">
            <v>0</v>
          </cell>
          <cell r="BA150">
            <v>0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H150">
            <v>0</v>
          </cell>
          <cell r="BI150">
            <v>0</v>
          </cell>
          <cell r="BJ150">
            <v>0</v>
          </cell>
          <cell r="BK150">
            <v>0</v>
          </cell>
          <cell r="BL150">
            <v>0</v>
          </cell>
        </row>
        <row r="151">
          <cell r="B151" t="str">
            <v>Реконструкция ВЛ-0,4 кВ КТП-71 ф. "Советская" г.Дальнереченск, с.Лазо</v>
          </cell>
          <cell r="C151" t="str">
            <v>Р_ДЭСК_068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S151">
            <v>0</v>
          </cell>
          <cell r="AT151">
            <v>0</v>
          </cell>
          <cell r="AU151">
            <v>1.5</v>
          </cell>
          <cell r="AV151">
            <v>0</v>
          </cell>
          <cell r="AW151">
            <v>0</v>
          </cell>
          <cell r="AZ151">
            <v>0</v>
          </cell>
          <cell r="BA151">
            <v>0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H151">
            <v>0</v>
          </cell>
          <cell r="BI151">
            <v>0</v>
          </cell>
          <cell r="BJ151">
            <v>0</v>
          </cell>
          <cell r="BK151">
            <v>0</v>
          </cell>
          <cell r="BL151">
            <v>0</v>
          </cell>
        </row>
        <row r="152">
          <cell r="B152" t="str">
            <v>Реконструкция ВЛ-0,4 кВ  ТП-15 "ЛДК" ф."Репина " г.Дальнереченск</v>
          </cell>
          <cell r="C152" t="str">
            <v>Р_ДЭСК_069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0</v>
          </cell>
          <cell r="AS152">
            <v>0</v>
          </cell>
          <cell r="AT152">
            <v>0</v>
          </cell>
          <cell r="AU152">
            <v>0.9</v>
          </cell>
          <cell r="AV152">
            <v>0</v>
          </cell>
          <cell r="AW152">
            <v>0</v>
          </cell>
          <cell r="AZ152">
            <v>0</v>
          </cell>
          <cell r="BA152">
            <v>0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H152">
            <v>0</v>
          </cell>
          <cell r="BI152">
            <v>0</v>
          </cell>
          <cell r="BJ152">
            <v>0</v>
          </cell>
          <cell r="BK152">
            <v>0</v>
          </cell>
          <cell r="BL152">
            <v>0</v>
          </cell>
        </row>
        <row r="153">
          <cell r="B153" t="str">
            <v>Реконструкция ВЛ-0,4 кВ КТП - 13 ф."Баня" г.Дальнереченск</v>
          </cell>
          <cell r="C153" t="str">
            <v>Р_ДЭСК_070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0</v>
          </cell>
          <cell r="AS153">
            <v>0</v>
          </cell>
          <cell r="AT153">
            <v>0</v>
          </cell>
          <cell r="AU153">
            <v>0.45</v>
          </cell>
          <cell r="AV153">
            <v>0</v>
          </cell>
          <cell r="AW153">
            <v>0</v>
          </cell>
          <cell r="AZ153">
            <v>0</v>
          </cell>
          <cell r="BA153">
            <v>0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H153">
            <v>0</v>
          </cell>
          <cell r="BI153">
            <v>0</v>
          </cell>
          <cell r="BJ153">
            <v>0</v>
          </cell>
          <cell r="BK153">
            <v>0</v>
          </cell>
          <cell r="BL153">
            <v>0</v>
          </cell>
        </row>
        <row r="154">
          <cell r="B154" t="str">
            <v>Реконструкция ВЛ-0,4(0,23)кВ в ВЛИ-0,4кВ КТП-9 ф." Освещение поселка"</v>
          </cell>
          <cell r="C154" t="str">
            <v>Р_ДЭСК_071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S154">
            <v>0</v>
          </cell>
          <cell r="AT154">
            <v>0</v>
          </cell>
          <cell r="AU154">
            <v>0.435</v>
          </cell>
          <cell r="AV154">
            <v>0</v>
          </cell>
          <cell r="AW154">
            <v>0</v>
          </cell>
          <cell r="AZ154">
            <v>0</v>
          </cell>
          <cell r="BA154">
            <v>0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H154">
            <v>0</v>
          </cell>
          <cell r="BI154">
            <v>0</v>
          </cell>
          <cell r="BJ154">
            <v>0</v>
          </cell>
          <cell r="BK154">
            <v>0</v>
          </cell>
          <cell r="BL154">
            <v>0</v>
          </cell>
        </row>
        <row r="155">
          <cell r="B155" t="str">
            <v>Реконструкция ВЛ-0,4(0,23)кВ в ВЛИ-0,4кВ КТП-9 ф. "Вахрушева"</v>
          </cell>
          <cell r="C155" t="str">
            <v>Р_ДЭСК_072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S155">
            <v>0</v>
          </cell>
          <cell r="AT155">
            <v>0</v>
          </cell>
          <cell r="AU155">
            <v>0.64</v>
          </cell>
          <cell r="AV155">
            <v>0</v>
          </cell>
          <cell r="AW155">
            <v>0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H155">
            <v>0</v>
          </cell>
          <cell r="BI155">
            <v>0</v>
          </cell>
          <cell r="BJ155">
            <v>0</v>
          </cell>
          <cell r="BK155">
            <v>0</v>
          </cell>
          <cell r="BL155">
            <v>0</v>
          </cell>
        </row>
        <row r="156">
          <cell r="B156" t="str">
            <v>Реконструкция ВЛ-0,4(0,23)кВ в ВЛИ-0,4кВ КТП-17/1 ф. "Ставропольская"</v>
          </cell>
          <cell r="C156" t="str">
            <v>Р_ДЭСК_073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S156">
            <v>0</v>
          </cell>
          <cell r="AT156">
            <v>0</v>
          </cell>
          <cell r="AU156">
            <v>0.57499999999999996</v>
          </cell>
          <cell r="AV156">
            <v>0</v>
          </cell>
          <cell r="AW156">
            <v>0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H156">
            <v>0</v>
          </cell>
          <cell r="BI156">
            <v>0</v>
          </cell>
          <cell r="BJ156">
            <v>0</v>
          </cell>
          <cell r="BK156">
            <v>0</v>
          </cell>
          <cell r="BL156">
            <v>0</v>
          </cell>
        </row>
        <row r="157">
          <cell r="B157" t="str">
            <v>Реконструкция ВЛ-0,4(0,23)кВ в ВЛИ-0,4кВ ТП -8 ф. "Котельная"</v>
          </cell>
          <cell r="C157" t="str">
            <v>Р_ДЭСК_074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S157">
            <v>0</v>
          </cell>
          <cell r="AT157">
            <v>0</v>
          </cell>
          <cell r="AU157">
            <v>0.17499999999999999</v>
          </cell>
          <cell r="AV157">
            <v>0</v>
          </cell>
          <cell r="AW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H157">
            <v>0</v>
          </cell>
          <cell r="BI157">
            <v>0</v>
          </cell>
          <cell r="BJ157">
            <v>0</v>
          </cell>
          <cell r="BK157">
            <v>0</v>
          </cell>
          <cell r="BL157">
            <v>0</v>
          </cell>
        </row>
        <row r="158">
          <cell r="B158" t="str">
            <v>Реконструкция ВЛ-0,4(0,23)кВ в ВЛИ-0,4кВ ТП -8 ф. "Донбасская"</v>
          </cell>
          <cell r="C158" t="str">
            <v>Р_ДЭСК_075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S158">
            <v>0</v>
          </cell>
          <cell r="AT158">
            <v>0</v>
          </cell>
          <cell r="AU158">
            <v>0.13200000000000001</v>
          </cell>
          <cell r="AV158">
            <v>0</v>
          </cell>
          <cell r="AW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H158">
            <v>0</v>
          </cell>
          <cell r="BI158">
            <v>0</v>
          </cell>
          <cell r="BJ158">
            <v>0</v>
          </cell>
          <cell r="BK158">
            <v>0</v>
          </cell>
          <cell r="BL158">
            <v>0</v>
          </cell>
        </row>
        <row r="159">
          <cell r="B159" t="str">
            <v>Реконструкция ВЛ-0,4(0,23)кВ в ВЛИ-0,4кВ  КТП -7/1  ф. "2-я Рабочая-пер. Севский"</v>
          </cell>
          <cell r="C159" t="str">
            <v>Р_ДЭСК_076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S159">
            <v>0</v>
          </cell>
          <cell r="AT159">
            <v>0</v>
          </cell>
          <cell r="AU159">
            <v>0.49</v>
          </cell>
          <cell r="AV159">
            <v>0</v>
          </cell>
          <cell r="AW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H159">
            <v>0</v>
          </cell>
          <cell r="BI159">
            <v>0</v>
          </cell>
          <cell r="BJ159">
            <v>0</v>
          </cell>
          <cell r="BK159">
            <v>0</v>
          </cell>
          <cell r="BL159">
            <v>0</v>
          </cell>
        </row>
        <row r="160">
          <cell r="B160" t="str">
            <v>Реконструкция ВЛ-0,4(0,23)кВ в ВЛИ-0,4кВ  КТП -7/1  ф. "Севская"</v>
          </cell>
          <cell r="C160" t="str">
            <v>Р_ДЭСК_077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D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S160">
            <v>0</v>
          </cell>
          <cell r="AT160">
            <v>0</v>
          </cell>
          <cell r="AU160">
            <v>0.38</v>
          </cell>
          <cell r="AV160">
            <v>0</v>
          </cell>
          <cell r="AW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H160">
            <v>0</v>
          </cell>
          <cell r="BI160">
            <v>0</v>
          </cell>
          <cell r="BJ160">
            <v>0</v>
          </cell>
          <cell r="BK160">
            <v>0</v>
          </cell>
          <cell r="BL160">
            <v>0</v>
          </cell>
        </row>
        <row r="161">
          <cell r="B161" t="str">
            <v>Реконструкция ВЛ-0,4(0,23)кВ в ВЛИ-0,4кВ  КТП -7/1  ф. "пер. Севский-2"</v>
          </cell>
          <cell r="C161" t="str">
            <v>Р_ДЭСК_078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S161">
            <v>0</v>
          </cell>
          <cell r="AT161">
            <v>0</v>
          </cell>
          <cell r="AU161">
            <v>0.18</v>
          </cell>
          <cell r="AV161">
            <v>0</v>
          </cell>
          <cell r="AW161">
            <v>0</v>
          </cell>
          <cell r="AZ161">
            <v>0</v>
          </cell>
          <cell r="BA161">
            <v>0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H161">
            <v>0</v>
          </cell>
          <cell r="BI161">
            <v>0</v>
          </cell>
          <cell r="BJ161">
            <v>0</v>
          </cell>
          <cell r="BK161">
            <v>0</v>
          </cell>
          <cell r="BL161">
            <v>0</v>
          </cell>
        </row>
        <row r="162">
          <cell r="B162" t="str">
            <v>Реконструкция ВЛ-0,4(0,23)кВ в ВЛИ-0,4кВ  КТП -9  ф. "Больница", ф."Клуб"</v>
          </cell>
          <cell r="C162" t="str">
            <v>Р_ДЭСК_079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S162">
            <v>0</v>
          </cell>
          <cell r="AT162">
            <v>0</v>
          </cell>
          <cell r="AU162">
            <v>0.24</v>
          </cell>
          <cell r="AV162">
            <v>0</v>
          </cell>
          <cell r="AW162">
            <v>0</v>
          </cell>
          <cell r="AZ162">
            <v>0</v>
          </cell>
          <cell r="BA162">
            <v>0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H162">
            <v>0</v>
          </cell>
          <cell r="BI162">
            <v>0</v>
          </cell>
          <cell r="BJ162">
            <v>0</v>
          </cell>
          <cell r="BK162">
            <v>0</v>
          </cell>
          <cell r="BL162">
            <v>0</v>
          </cell>
        </row>
        <row r="163">
          <cell r="B163" t="str">
            <v>Реконструкция ВЛ-0,4(0,23)кВ в ВЛИ-0,4кВ  КТП -13  ф. "Пугачева-Мурманская"</v>
          </cell>
          <cell r="C163" t="str">
            <v>Р_ДЭСК_080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S163">
            <v>0</v>
          </cell>
          <cell r="AT163">
            <v>0</v>
          </cell>
          <cell r="AU163">
            <v>0.25</v>
          </cell>
          <cell r="AV163">
            <v>0</v>
          </cell>
          <cell r="AW163">
            <v>0</v>
          </cell>
          <cell r="AZ163">
            <v>0</v>
          </cell>
          <cell r="BA163">
            <v>0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H163">
            <v>0</v>
          </cell>
          <cell r="BI163">
            <v>0</v>
          </cell>
          <cell r="BJ163">
            <v>0</v>
          </cell>
          <cell r="BK163">
            <v>0</v>
          </cell>
          <cell r="BL163">
            <v>0</v>
          </cell>
        </row>
        <row r="164">
          <cell r="B164" t="str">
            <v>Реконструкция ВЛ-0,4(0,23)кВ в ВЛИ-0,4кВ  КТП -13  ф. "Брянская"</v>
          </cell>
          <cell r="C164" t="str">
            <v>Р_ДЭСК_081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  <cell r="AA164">
            <v>0</v>
          </cell>
          <cell r="AD164">
            <v>0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S164">
            <v>0</v>
          </cell>
          <cell r="AT164">
            <v>0</v>
          </cell>
          <cell r="AU164">
            <v>0.37</v>
          </cell>
          <cell r="AV164">
            <v>0</v>
          </cell>
          <cell r="AW164">
            <v>0</v>
          </cell>
          <cell r="AZ164">
            <v>0</v>
          </cell>
          <cell r="BA164">
            <v>0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H164">
            <v>0</v>
          </cell>
          <cell r="BI164">
            <v>0</v>
          </cell>
          <cell r="BJ164">
            <v>0</v>
          </cell>
          <cell r="BK164">
            <v>0</v>
          </cell>
          <cell r="BL164">
            <v>0</v>
          </cell>
        </row>
        <row r="165">
          <cell r="B165" t="str">
            <v>Реконструкция ВЛ-0,4(0,23)кВ в ВЛИ-0,4кВ  КТП -13  ф. "Брянская-1"</v>
          </cell>
          <cell r="C165" t="str">
            <v>Р_ДЭСК_082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S165">
            <v>0</v>
          </cell>
          <cell r="AT165">
            <v>0</v>
          </cell>
          <cell r="AU165">
            <v>0.315</v>
          </cell>
          <cell r="AV165">
            <v>0</v>
          </cell>
          <cell r="AW165">
            <v>0</v>
          </cell>
          <cell r="AZ165">
            <v>0</v>
          </cell>
          <cell r="BA165">
            <v>0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H165">
            <v>0</v>
          </cell>
          <cell r="BI165">
            <v>0</v>
          </cell>
          <cell r="BJ165">
            <v>0</v>
          </cell>
          <cell r="BK165">
            <v>0</v>
          </cell>
          <cell r="BL165">
            <v>0</v>
          </cell>
        </row>
        <row r="166">
          <cell r="B166" t="str">
            <v>Реконструкция ВЛ-0,4(0,23)кВ в ВЛИ-0,4кВ  КТП -13  ф. "Курская-Орловская СИП"</v>
          </cell>
          <cell r="C166" t="str">
            <v>Р_ДЭСК_083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S166">
            <v>0</v>
          </cell>
          <cell r="AT166">
            <v>0</v>
          </cell>
          <cell r="AU166">
            <v>0.54</v>
          </cell>
          <cell r="AV166">
            <v>0</v>
          </cell>
          <cell r="AW166">
            <v>0</v>
          </cell>
          <cell r="AZ166">
            <v>0</v>
          </cell>
          <cell r="BA166">
            <v>0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H166">
            <v>0</v>
          </cell>
          <cell r="BI166">
            <v>0</v>
          </cell>
          <cell r="BJ166">
            <v>0</v>
          </cell>
          <cell r="BK166">
            <v>0</v>
          </cell>
          <cell r="BL166">
            <v>0</v>
          </cell>
        </row>
        <row r="167">
          <cell r="B167" t="str">
            <v>Реконструкция ВЛ-0,4(0,23)кВ в ВЛИ-0,4кВ  ТП -61  ф. "Карьерная-Джамбула"</v>
          </cell>
          <cell r="C167" t="str">
            <v>Р_ДЭСК_084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K167">
            <v>0</v>
          </cell>
          <cell r="AL167">
            <v>0</v>
          </cell>
          <cell r="AM167">
            <v>0</v>
          </cell>
          <cell r="AN167">
            <v>0</v>
          </cell>
          <cell r="AO167">
            <v>0</v>
          </cell>
          <cell r="AP167">
            <v>0</v>
          </cell>
          <cell r="AS167">
            <v>0</v>
          </cell>
          <cell r="AT167">
            <v>0</v>
          </cell>
          <cell r="AU167">
            <v>0.625</v>
          </cell>
          <cell r="AV167">
            <v>0</v>
          </cell>
          <cell r="AW167">
            <v>0</v>
          </cell>
          <cell r="AZ167">
            <v>0</v>
          </cell>
          <cell r="BA167">
            <v>0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H167">
            <v>0</v>
          </cell>
          <cell r="BI167">
            <v>0</v>
          </cell>
          <cell r="BJ167">
            <v>0</v>
          </cell>
          <cell r="BK167">
            <v>0</v>
          </cell>
          <cell r="BL167">
            <v>0</v>
          </cell>
        </row>
        <row r="168">
          <cell r="B168" t="str">
            <v>Реконструкция ВЛ-0,4(0,23)кВ в ВЛИ-0,4кВ  ТП -61  ф. "Пограничная-магазин"</v>
          </cell>
          <cell r="C168" t="str">
            <v>Р_ДЭСК_085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K168">
            <v>0</v>
          </cell>
          <cell r="AL168">
            <v>0</v>
          </cell>
          <cell r="AM168">
            <v>0</v>
          </cell>
          <cell r="AN168">
            <v>0</v>
          </cell>
          <cell r="AO168">
            <v>0</v>
          </cell>
          <cell r="AP168">
            <v>0</v>
          </cell>
          <cell r="AS168">
            <v>0</v>
          </cell>
          <cell r="AT168">
            <v>0</v>
          </cell>
          <cell r="AU168">
            <v>0.245</v>
          </cell>
          <cell r="AV168">
            <v>0</v>
          </cell>
          <cell r="AW168">
            <v>0</v>
          </cell>
          <cell r="AZ168">
            <v>0</v>
          </cell>
          <cell r="BA168">
            <v>0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H168">
            <v>0</v>
          </cell>
          <cell r="BI168">
            <v>0</v>
          </cell>
          <cell r="BJ168">
            <v>0</v>
          </cell>
          <cell r="BK168">
            <v>0</v>
          </cell>
          <cell r="BL168">
            <v>0</v>
          </cell>
        </row>
        <row r="169">
          <cell r="B169" t="str">
            <v>Реконструкция ВЛ-0,4(0,23)кВ в ВЛИ-0,4кВ  ТП -61  ф. "Реабилитационный центр"</v>
          </cell>
          <cell r="C169" t="str">
            <v>Р_ДЭСК_086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K169">
            <v>0</v>
          </cell>
          <cell r="AL169">
            <v>0</v>
          </cell>
          <cell r="AM169">
            <v>0</v>
          </cell>
          <cell r="AN169">
            <v>0</v>
          </cell>
          <cell r="AO169">
            <v>0</v>
          </cell>
          <cell r="AP169">
            <v>0</v>
          </cell>
          <cell r="AS169">
            <v>0</v>
          </cell>
          <cell r="AT169">
            <v>0</v>
          </cell>
          <cell r="AU169">
            <v>0.27</v>
          </cell>
          <cell r="AV169">
            <v>0</v>
          </cell>
          <cell r="AW169">
            <v>0</v>
          </cell>
          <cell r="AZ169">
            <v>0</v>
          </cell>
          <cell r="BA169">
            <v>0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H169">
            <v>0</v>
          </cell>
          <cell r="BI169">
            <v>0</v>
          </cell>
          <cell r="BJ169">
            <v>0</v>
          </cell>
          <cell r="BK169">
            <v>0</v>
          </cell>
          <cell r="BL169">
            <v>0</v>
          </cell>
        </row>
        <row r="170">
          <cell r="B170" t="str">
            <v>Реконструкция ВЛ-0,4(0,23)кВ в ВЛИ-0,4кВ  ТП -61  ф. "пер. Овражный"</v>
          </cell>
          <cell r="C170" t="str">
            <v>Р_ДЭСК_087</v>
          </cell>
          <cell r="V170">
            <v>0</v>
          </cell>
          <cell r="W170">
            <v>0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D170">
            <v>0</v>
          </cell>
          <cell r="AE170">
            <v>0</v>
          </cell>
          <cell r="AF170">
            <v>0</v>
          </cell>
          <cell r="AG170">
            <v>0</v>
          </cell>
          <cell r="AH170">
            <v>0</v>
          </cell>
          <cell r="AK170">
            <v>0</v>
          </cell>
          <cell r="AL170">
            <v>0</v>
          </cell>
          <cell r="AM170">
            <v>0</v>
          </cell>
          <cell r="AN170">
            <v>0</v>
          </cell>
          <cell r="AO170">
            <v>0</v>
          </cell>
          <cell r="AP170">
            <v>0</v>
          </cell>
          <cell r="AS170">
            <v>0</v>
          </cell>
          <cell r="AT170">
            <v>0</v>
          </cell>
          <cell r="AU170">
            <v>0.20499999999999999</v>
          </cell>
          <cell r="AV170">
            <v>0</v>
          </cell>
          <cell r="AW170">
            <v>0</v>
          </cell>
          <cell r="AZ170">
            <v>0</v>
          </cell>
          <cell r="BA170">
            <v>0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H170">
            <v>0</v>
          </cell>
          <cell r="BI170">
            <v>0</v>
          </cell>
          <cell r="BJ170">
            <v>0</v>
          </cell>
          <cell r="BK170">
            <v>0</v>
          </cell>
          <cell r="BL170">
            <v>0</v>
          </cell>
        </row>
        <row r="171">
          <cell r="B171" t="str">
            <v>Реконструкция ВЛ-0,4(0,23)кВ в ВЛИ-0,4кВ  КТП-3  ф. "Советская" с. Новопокровка</v>
          </cell>
          <cell r="C171" t="str">
            <v>Р_ДЭСК_088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K171">
            <v>0</v>
          </cell>
          <cell r="AL171">
            <v>0</v>
          </cell>
          <cell r="AM171">
            <v>0</v>
          </cell>
          <cell r="AN171">
            <v>0</v>
          </cell>
          <cell r="AO171">
            <v>0</v>
          </cell>
          <cell r="AP171">
            <v>0</v>
          </cell>
          <cell r="AS171">
            <v>0</v>
          </cell>
          <cell r="AT171">
            <v>0</v>
          </cell>
          <cell r="AU171">
            <v>0.55000000000000004</v>
          </cell>
          <cell r="AV171">
            <v>0</v>
          </cell>
          <cell r="AW171">
            <v>0</v>
          </cell>
          <cell r="AZ171">
            <v>0</v>
          </cell>
          <cell r="BA171">
            <v>0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H171">
            <v>0</v>
          </cell>
          <cell r="BI171">
            <v>0</v>
          </cell>
          <cell r="BJ171">
            <v>0</v>
          </cell>
          <cell r="BK171">
            <v>0</v>
          </cell>
          <cell r="BL171">
            <v>0</v>
          </cell>
        </row>
        <row r="172">
          <cell r="B172" t="str">
            <v>Реконструкция ВЛ-0,4(0,23)кВ в ВЛИ-0,4кВ  КТП-13  ф. "Полтавская" с. Новопокровка</v>
          </cell>
          <cell r="C172" t="str">
            <v>Р_ДЭСК_089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K172">
            <v>0</v>
          </cell>
          <cell r="AL172">
            <v>0</v>
          </cell>
          <cell r="AM172">
            <v>0</v>
          </cell>
          <cell r="AN172">
            <v>0</v>
          </cell>
          <cell r="AO172">
            <v>0</v>
          </cell>
          <cell r="AP172">
            <v>0</v>
          </cell>
          <cell r="AS172">
            <v>0</v>
          </cell>
          <cell r="AT172">
            <v>0</v>
          </cell>
          <cell r="AU172">
            <v>0.5</v>
          </cell>
          <cell r="AV172">
            <v>0</v>
          </cell>
          <cell r="AW172">
            <v>0</v>
          </cell>
          <cell r="AZ172">
            <v>0</v>
          </cell>
          <cell r="BA172">
            <v>0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H172">
            <v>0</v>
          </cell>
          <cell r="BI172">
            <v>0</v>
          </cell>
          <cell r="BJ172">
            <v>0</v>
          </cell>
          <cell r="BK172">
            <v>0</v>
          </cell>
          <cell r="BL172">
            <v>0</v>
          </cell>
        </row>
        <row r="173">
          <cell r="B173" t="str">
            <v>Реконструкция ВЛ-0,4(0,23)кВ в ВЛИ-0,4кВ  КТП-4  ф. "7й Магазин" г. Дальнереченск</v>
          </cell>
          <cell r="C173" t="str">
            <v>Р_ДЭСК_090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D173">
            <v>0</v>
          </cell>
          <cell r="AE173">
            <v>0</v>
          </cell>
          <cell r="AF173">
            <v>0</v>
          </cell>
          <cell r="AG173">
            <v>0</v>
          </cell>
          <cell r="AH173">
            <v>0</v>
          </cell>
          <cell r="AK173">
            <v>0</v>
          </cell>
          <cell r="AL173">
            <v>0</v>
          </cell>
          <cell r="AM173">
            <v>0</v>
          </cell>
          <cell r="AN173">
            <v>0</v>
          </cell>
          <cell r="AO173">
            <v>0</v>
          </cell>
          <cell r="AP173">
            <v>0</v>
          </cell>
          <cell r="AS173">
            <v>0</v>
          </cell>
          <cell r="AT173">
            <v>0</v>
          </cell>
          <cell r="AU173">
            <v>0.67</v>
          </cell>
          <cell r="AV173">
            <v>0</v>
          </cell>
          <cell r="AW173">
            <v>0</v>
          </cell>
          <cell r="AZ173">
            <v>0</v>
          </cell>
          <cell r="BA173">
            <v>0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H173">
            <v>0</v>
          </cell>
          <cell r="BI173">
            <v>0</v>
          </cell>
          <cell r="BJ173">
            <v>0</v>
          </cell>
          <cell r="BK173">
            <v>0</v>
          </cell>
          <cell r="BL173">
            <v>0</v>
          </cell>
        </row>
        <row r="174">
          <cell r="B174" t="str">
            <v>Реконструкция ВЛ-6 кВ Ф-28 ПС "Голубовка" от опоры № 1 до опоры № 33: провод СИП-3 1х95 длиной 1600 метров на ж/б опорах (включая отпай на ТП-300 длиной 300 метров)</v>
          </cell>
          <cell r="C174" t="str">
            <v>Р_ДЭСК_091</v>
          </cell>
          <cell r="V174">
            <v>0</v>
          </cell>
          <cell r="W174">
            <v>0</v>
          </cell>
          <cell r="X174">
            <v>0</v>
          </cell>
          <cell r="Y174">
            <v>0</v>
          </cell>
          <cell r="Z174">
            <v>0</v>
          </cell>
          <cell r="AA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S174">
            <v>0</v>
          </cell>
          <cell r="AT174">
            <v>0</v>
          </cell>
          <cell r="AU174">
            <v>1.6</v>
          </cell>
          <cell r="AV174">
            <v>0</v>
          </cell>
          <cell r="AW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H174">
            <v>0</v>
          </cell>
          <cell r="BI174">
            <v>0</v>
          </cell>
          <cell r="BJ174">
            <v>0</v>
          </cell>
          <cell r="BK174">
            <v>0</v>
          </cell>
          <cell r="BL174">
            <v>0</v>
          </cell>
        </row>
        <row r="175">
          <cell r="B175" t="str">
            <v>Реконструкция ВЛ-6 кВ Ф-17 ПС "Широкая" от опоры № 1 до опоры № 7, и от опоры №26 до опоры №46: провод СИП-3 1х95 длиной 1100 метров на ж/б опорах</v>
          </cell>
          <cell r="C175" t="str">
            <v>Р_ДЭСК_092</v>
          </cell>
          <cell r="V175">
            <v>0</v>
          </cell>
          <cell r="W175">
            <v>0</v>
          </cell>
          <cell r="X175">
            <v>0</v>
          </cell>
          <cell r="Y175">
            <v>0</v>
          </cell>
          <cell r="Z175">
            <v>0</v>
          </cell>
          <cell r="AA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S175">
            <v>0</v>
          </cell>
          <cell r="AT175">
            <v>0</v>
          </cell>
          <cell r="AU175">
            <v>1.1000000000000001</v>
          </cell>
          <cell r="AV175">
            <v>0</v>
          </cell>
          <cell r="AW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H175">
            <v>0</v>
          </cell>
          <cell r="BI175">
            <v>0</v>
          </cell>
          <cell r="BJ175">
            <v>0</v>
          </cell>
          <cell r="BK175">
            <v>0</v>
          </cell>
          <cell r="BL175">
            <v>0</v>
          </cell>
        </row>
        <row r="176">
          <cell r="B176" t="str">
            <v>Реконструкция ВЛ-6 кВ Ф-13 ПС "Широкая" от ТП-65 до ТП-66, от ТП-66 до ТП-249, от ТП-66 до ТП-67: провод СИП-3 1х95 длиной 1970 метров на ж/б опорах</v>
          </cell>
          <cell r="C176" t="str">
            <v>Р_ДЭСК_093</v>
          </cell>
          <cell r="V176">
            <v>0</v>
          </cell>
          <cell r="W176">
            <v>0</v>
          </cell>
          <cell r="X176">
            <v>0</v>
          </cell>
          <cell r="Y176">
            <v>0</v>
          </cell>
          <cell r="Z176">
            <v>0</v>
          </cell>
          <cell r="AA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S176">
            <v>0</v>
          </cell>
          <cell r="AT176">
            <v>0</v>
          </cell>
          <cell r="AU176">
            <v>1.97</v>
          </cell>
          <cell r="AV176">
            <v>0</v>
          </cell>
          <cell r="AW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H176">
            <v>0</v>
          </cell>
          <cell r="BI176">
            <v>0</v>
          </cell>
          <cell r="BJ176">
            <v>0</v>
          </cell>
          <cell r="BK176">
            <v>0</v>
          </cell>
          <cell r="BL176">
            <v>0</v>
          </cell>
        </row>
        <row r="177">
          <cell r="B177" t="str">
            <v>Реконструкция ВЛ-10 кВ на ТП-2158: провод СИП-3 1х95 длиной 178 метров на ж/б опорах</v>
          </cell>
          <cell r="C177" t="str">
            <v>Р_ДЭСК_094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S177">
            <v>0</v>
          </cell>
          <cell r="AT177">
            <v>0</v>
          </cell>
          <cell r="AU177">
            <v>0.17799999999999999</v>
          </cell>
          <cell r="AV177">
            <v>0</v>
          </cell>
          <cell r="AW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H177">
            <v>0</v>
          </cell>
          <cell r="BI177">
            <v>0</v>
          </cell>
          <cell r="BJ177">
            <v>0</v>
          </cell>
          <cell r="BK177">
            <v>0</v>
          </cell>
          <cell r="BL177">
            <v>0</v>
          </cell>
        </row>
        <row r="178">
          <cell r="B178" t="str">
            <v>Монтаж  КЛ-6,0 кВ ТП-722-ТП-724 :прокладка КЛ-6,0 кВ ААБл-6 3х240 длиной 140 метров</v>
          </cell>
          <cell r="C178" t="str">
            <v>Р_ДЭСК_095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S178">
            <v>0</v>
          </cell>
          <cell r="AT178">
            <v>0</v>
          </cell>
          <cell r="AU178">
            <v>0.14000000000000001</v>
          </cell>
          <cell r="AV178">
            <v>0</v>
          </cell>
          <cell r="AW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H178">
            <v>0</v>
          </cell>
          <cell r="BI178">
            <v>0</v>
          </cell>
          <cell r="BJ178">
            <v>0</v>
          </cell>
          <cell r="BK178">
            <v>0</v>
          </cell>
          <cell r="BL178">
            <v>0</v>
          </cell>
        </row>
        <row r="179">
          <cell r="B179" t="str">
            <v>Монтаж  КЛ-6,0 кВ ТП-281-ТП-284 :прокладка КЛ-6,0 кВ ААБл-6 3х240 длиной 100 метров</v>
          </cell>
          <cell r="C179" t="str">
            <v>Р_ДЭСК_096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S179">
            <v>0</v>
          </cell>
          <cell r="AT179">
            <v>0</v>
          </cell>
          <cell r="AU179">
            <v>0.1</v>
          </cell>
          <cell r="AV179">
            <v>0</v>
          </cell>
          <cell r="AW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H179">
            <v>0</v>
          </cell>
          <cell r="BI179">
            <v>0</v>
          </cell>
          <cell r="BJ179">
            <v>0</v>
          </cell>
          <cell r="BK179">
            <v>0</v>
          </cell>
          <cell r="BL179">
            <v>0</v>
          </cell>
        </row>
        <row r="180">
          <cell r="B180" t="str">
            <v xml:space="preserve">Реконструкция ВЛ-0,4 кВ  КТП № 19 ф."2-я Набережная"  </v>
          </cell>
          <cell r="C180" t="str">
            <v>L_ДЭСК_043</v>
          </cell>
          <cell r="V180">
            <v>0</v>
          </cell>
          <cell r="W180">
            <v>0</v>
          </cell>
          <cell r="X180">
            <v>0</v>
          </cell>
          <cell r="Y180">
            <v>0</v>
          </cell>
          <cell r="Z180">
            <v>0</v>
          </cell>
          <cell r="AA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Z180">
            <v>0</v>
          </cell>
          <cell r="BA180">
            <v>0</v>
          </cell>
          <cell r="BB180">
            <v>1.7</v>
          </cell>
          <cell r="BC180">
            <v>0</v>
          </cell>
          <cell r="BD180">
            <v>0</v>
          </cell>
          <cell r="BE180">
            <v>0</v>
          </cell>
          <cell r="BH180">
            <v>0</v>
          </cell>
          <cell r="BI180">
            <v>0</v>
          </cell>
          <cell r="BJ180">
            <v>1.7</v>
          </cell>
          <cell r="BK180">
            <v>0</v>
          </cell>
          <cell r="BL180">
            <v>0</v>
          </cell>
        </row>
        <row r="181">
          <cell r="B181" t="str">
            <v xml:space="preserve">Реконструкция ВЛ-0,4 кВ  КТП № 19 ф."Рабочая"  </v>
          </cell>
          <cell r="C181" t="str">
            <v>L_ДЭСК_044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Z181">
            <v>0</v>
          </cell>
          <cell r="BA181">
            <v>0</v>
          </cell>
          <cell r="BB181">
            <v>0.6</v>
          </cell>
          <cell r="BC181">
            <v>0</v>
          </cell>
          <cell r="BD181">
            <v>0</v>
          </cell>
          <cell r="BE181">
            <v>0</v>
          </cell>
          <cell r="BH181">
            <v>0</v>
          </cell>
          <cell r="BI181">
            <v>0</v>
          </cell>
          <cell r="BJ181">
            <v>0.6</v>
          </cell>
          <cell r="BK181">
            <v>0</v>
          </cell>
          <cell r="BL181">
            <v>0</v>
          </cell>
        </row>
        <row r="182">
          <cell r="B182" t="str">
            <v xml:space="preserve">Реконструкция ВЛ-0,4 кВ  КТП № 19 ф."НГЧ"  </v>
          </cell>
          <cell r="C182" t="str">
            <v>L_ДЭСК_045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K182">
            <v>0</v>
          </cell>
          <cell r="AL182">
            <v>0</v>
          </cell>
          <cell r="AM182">
            <v>0</v>
          </cell>
          <cell r="AN182">
            <v>0</v>
          </cell>
          <cell r="AO182">
            <v>0</v>
          </cell>
          <cell r="AP182">
            <v>0</v>
          </cell>
          <cell r="AS182">
            <v>0</v>
          </cell>
          <cell r="AT182">
            <v>0</v>
          </cell>
          <cell r="AU182">
            <v>0</v>
          </cell>
          <cell r="AV182">
            <v>0</v>
          </cell>
          <cell r="AW182">
            <v>0</v>
          </cell>
          <cell r="AZ182">
            <v>0</v>
          </cell>
          <cell r="BA182">
            <v>0</v>
          </cell>
          <cell r="BB182">
            <v>1.25</v>
          </cell>
          <cell r="BC182">
            <v>0</v>
          </cell>
          <cell r="BD182">
            <v>0</v>
          </cell>
          <cell r="BE182">
            <v>0</v>
          </cell>
          <cell r="BH182">
            <v>0</v>
          </cell>
          <cell r="BI182">
            <v>0</v>
          </cell>
          <cell r="BJ182">
            <v>1.25</v>
          </cell>
          <cell r="BK182">
            <v>0</v>
          </cell>
          <cell r="BL182">
            <v>0</v>
          </cell>
        </row>
        <row r="183">
          <cell r="B183" t="str">
            <v xml:space="preserve">Реконструкция ВЛ-0,4 кВ  КТП № 19 ф."ПЧ"  </v>
          </cell>
          <cell r="C183" t="str">
            <v>L_ДЭСК_046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K183">
            <v>0</v>
          </cell>
          <cell r="AL183">
            <v>0</v>
          </cell>
          <cell r="AM183">
            <v>0</v>
          </cell>
          <cell r="AN183">
            <v>0</v>
          </cell>
          <cell r="AO183">
            <v>0</v>
          </cell>
          <cell r="AP183">
            <v>0</v>
          </cell>
          <cell r="AS183">
            <v>0</v>
          </cell>
          <cell r="AT183">
            <v>0</v>
          </cell>
          <cell r="AU183">
            <v>0</v>
          </cell>
          <cell r="AV183">
            <v>0</v>
          </cell>
          <cell r="AW183">
            <v>0</v>
          </cell>
          <cell r="AZ183">
            <v>0</v>
          </cell>
          <cell r="BA183">
            <v>0</v>
          </cell>
          <cell r="BB183">
            <v>1.1000000000000001</v>
          </cell>
          <cell r="BC183">
            <v>0</v>
          </cell>
          <cell r="BD183">
            <v>0</v>
          </cell>
          <cell r="BE183">
            <v>0</v>
          </cell>
          <cell r="BH183">
            <v>0</v>
          </cell>
          <cell r="BI183">
            <v>0</v>
          </cell>
          <cell r="BJ183">
            <v>1.1000000000000001</v>
          </cell>
          <cell r="BK183">
            <v>0</v>
          </cell>
          <cell r="BL183">
            <v>0</v>
          </cell>
        </row>
        <row r="184">
          <cell r="B184" t="str">
            <v xml:space="preserve">Реконструкция ВЛ-0,4 кВ  КТП № 19 ф."1-я Набережная"  </v>
          </cell>
          <cell r="C184" t="str">
            <v>L_ДЭСК_047</v>
          </cell>
          <cell r="V184">
            <v>0</v>
          </cell>
          <cell r="W184">
            <v>0</v>
          </cell>
          <cell r="X184">
            <v>0</v>
          </cell>
          <cell r="Y184">
            <v>0</v>
          </cell>
          <cell r="Z184">
            <v>0</v>
          </cell>
          <cell r="AA184">
            <v>0</v>
          </cell>
          <cell r="AD184">
            <v>0</v>
          </cell>
          <cell r="AE184">
            <v>0</v>
          </cell>
          <cell r="AF184">
            <v>0</v>
          </cell>
          <cell r="AG184">
            <v>0</v>
          </cell>
          <cell r="AH184">
            <v>0</v>
          </cell>
          <cell r="AK184">
            <v>0</v>
          </cell>
          <cell r="AL184">
            <v>0</v>
          </cell>
          <cell r="AM184">
            <v>0</v>
          </cell>
          <cell r="AN184">
            <v>0</v>
          </cell>
          <cell r="AO184">
            <v>0</v>
          </cell>
          <cell r="AP184">
            <v>0</v>
          </cell>
          <cell r="AS184">
            <v>0</v>
          </cell>
          <cell r="AT184">
            <v>0</v>
          </cell>
          <cell r="AU184">
            <v>0</v>
          </cell>
          <cell r="AV184">
            <v>0</v>
          </cell>
          <cell r="AW184">
            <v>0</v>
          </cell>
          <cell r="AZ184">
            <v>0</v>
          </cell>
          <cell r="BA184">
            <v>0</v>
          </cell>
          <cell r="BB184">
            <v>0.8</v>
          </cell>
          <cell r="BC184">
            <v>0</v>
          </cell>
          <cell r="BD184">
            <v>0</v>
          </cell>
          <cell r="BE184">
            <v>0</v>
          </cell>
          <cell r="BH184">
            <v>0</v>
          </cell>
          <cell r="BI184">
            <v>0</v>
          </cell>
          <cell r="BJ184">
            <v>0.8</v>
          </cell>
          <cell r="BK184">
            <v>0</v>
          </cell>
          <cell r="BL184">
            <v>0</v>
          </cell>
        </row>
        <row r="185">
          <cell r="B185" t="str">
            <v>Реконструкция ВЛ-0,4 кВ  ф."Краснояровка"  до новой СТП</v>
          </cell>
          <cell r="C185" t="str">
            <v>L_ДЭСК_048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  <cell r="Z185">
            <v>0</v>
          </cell>
          <cell r="AA185">
            <v>0</v>
          </cell>
          <cell r="AD185">
            <v>0</v>
          </cell>
          <cell r="AE185">
            <v>0</v>
          </cell>
          <cell r="AF185">
            <v>0</v>
          </cell>
          <cell r="AG185">
            <v>0</v>
          </cell>
          <cell r="AH185">
            <v>0</v>
          </cell>
          <cell r="AK185">
            <v>0</v>
          </cell>
          <cell r="AL185">
            <v>0</v>
          </cell>
          <cell r="AM185">
            <v>0</v>
          </cell>
          <cell r="AN185">
            <v>0</v>
          </cell>
          <cell r="AO185">
            <v>0</v>
          </cell>
          <cell r="AP185">
            <v>0</v>
          </cell>
          <cell r="AS185">
            <v>0</v>
          </cell>
          <cell r="AT185">
            <v>0</v>
          </cell>
          <cell r="AU185">
            <v>0</v>
          </cell>
          <cell r="AV185">
            <v>0</v>
          </cell>
          <cell r="AW185">
            <v>0</v>
          </cell>
          <cell r="AZ185">
            <v>0</v>
          </cell>
          <cell r="BA185">
            <v>0</v>
          </cell>
          <cell r="BB185">
            <v>1.7</v>
          </cell>
          <cell r="BC185">
            <v>0</v>
          </cell>
          <cell r="BD185">
            <v>0</v>
          </cell>
          <cell r="BE185">
            <v>0</v>
          </cell>
          <cell r="BH185">
            <v>0</v>
          </cell>
          <cell r="BI185">
            <v>0</v>
          </cell>
          <cell r="BJ185">
            <v>1.7</v>
          </cell>
          <cell r="BK185">
            <v>0</v>
          </cell>
          <cell r="BL185">
            <v>0</v>
          </cell>
        </row>
        <row r="186">
          <cell r="B186" t="str">
            <v>Реконструкция ВЛ-10 кВ Ф. № 5 ПС "ЛАЗО" с установкой новой СТП 10/04 кВ</v>
          </cell>
          <cell r="C186" t="str">
            <v>L_ДЭСК_049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K186">
            <v>0</v>
          </cell>
          <cell r="AL186">
            <v>0</v>
          </cell>
          <cell r="AM186">
            <v>0</v>
          </cell>
          <cell r="AN186">
            <v>0</v>
          </cell>
          <cell r="AO186">
            <v>0</v>
          </cell>
          <cell r="AP186">
            <v>0</v>
          </cell>
          <cell r="AS186">
            <v>0</v>
          </cell>
          <cell r="AT186">
            <v>0</v>
          </cell>
          <cell r="AU186">
            <v>0</v>
          </cell>
          <cell r="AV186">
            <v>0</v>
          </cell>
          <cell r="AW186">
            <v>0</v>
          </cell>
          <cell r="AZ186">
            <v>0.25</v>
          </cell>
          <cell r="BA186">
            <v>0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H186">
            <v>0.25</v>
          </cell>
          <cell r="BI186">
            <v>0</v>
          </cell>
          <cell r="BJ186">
            <v>0</v>
          </cell>
          <cell r="BK186">
            <v>0</v>
          </cell>
          <cell r="BL186">
            <v>0</v>
          </cell>
        </row>
        <row r="187">
          <cell r="B187" t="str">
            <v xml:space="preserve">Реконструкция ВЛ-0,4 кВ  КТП № 132 ф."Таврическая"  </v>
          </cell>
          <cell r="C187" t="str">
            <v>L_ДЭСК_052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P187">
            <v>0</v>
          </cell>
          <cell r="AS187">
            <v>0</v>
          </cell>
          <cell r="AT187">
            <v>0</v>
          </cell>
          <cell r="AU187">
            <v>0</v>
          </cell>
          <cell r="AV187">
            <v>0</v>
          </cell>
          <cell r="AW187">
            <v>0</v>
          </cell>
          <cell r="AZ187">
            <v>0</v>
          </cell>
          <cell r="BA187">
            <v>0</v>
          </cell>
          <cell r="BB187">
            <v>0.95</v>
          </cell>
          <cell r="BC187">
            <v>0</v>
          </cell>
          <cell r="BD187">
            <v>0</v>
          </cell>
          <cell r="BE187">
            <v>0</v>
          </cell>
          <cell r="BH187">
            <v>0</v>
          </cell>
          <cell r="BI187">
            <v>0</v>
          </cell>
          <cell r="BJ187">
            <v>0.95</v>
          </cell>
          <cell r="BK187">
            <v>0</v>
          </cell>
          <cell r="BL187">
            <v>0</v>
          </cell>
        </row>
        <row r="188">
          <cell r="B188" t="str">
            <v>Реконструкция ВЛ-0,4 кВ  КТП № 12 ф. "Украинская"  с. Новопокровка</v>
          </cell>
          <cell r="C188" t="str">
            <v>L_ДЭСК_054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K188">
            <v>0</v>
          </cell>
          <cell r="AL188">
            <v>0</v>
          </cell>
          <cell r="AM188">
            <v>0</v>
          </cell>
          <cell r="AN188">
            <v>0</v>
          </cell>
          <cell r="AO188">
            <v>0</v>
          </cell>
          <cell r="AP188">
            <v>0</v>
          </cell>
          <cell r="AS188">
            <v>0</v>
          </cell>
          <cell r="AT188">
            <v>0</v>
          </cell>
          <cell r="AU188">
            <v>0</v>
          </cell>
          <cell r="AV188">
            <v>0</v>
          </cell>
          <cell r="AW188">
            <v>0</v>
          </cell>
          <cell r="AZ188">
            <v>0</v>
          </cell>
          <cell r="BA188">
            <v>0</v>
          </cell>
          <cell r="BB188">
            <v>1</v>
          </cell>
          <cell r="BC188">
            <v>0</v>
          </cell>
          <cell r="BD188">
            <v>0</v>
          </cell>
          <cell r="BE188">
            <v>0</v>
          </cell>
          <cell r="BH188">
            <v>0</v>
          </cell>
          <cell r="BI188">
            <v>0</v>
          </cell>
          <cell r="BJ188">
            <v>1</v>
          </cell>
          <cell r="BK188">
            <v>0</v>
          </cell>
          <cell r="BL188">
            <v>0</v>
          </cell>
        </row>
        <row r="202">
          <cell r="B202" t="str">
            <v>Установка реклоузеров 10кВ (ВЛ-10кВ) Ф-8 ПС-220/35/10кВ "Лесозаводск" на опоре №1, Ф-12  ПС-220/35/10кВ "Лесозаводск" на опоре №1, Ф-21 ПС-220/35/10кВ "Лесозаводск"  на опоре №1 (включая пуско-наладочные работы) г.Лесозаводск</v>
          </cell>
          <cell r="C202" t="str">
            <v>Р_ДЭСК_056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>
            <v>0</v>
          </cell>
          <cell r="AA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H202">
            <v>0</v>
          </cell>
          <cell r="BI202">
            <v>0</v>
          </cell>
          <cell r="BJ202">
            <v>0</v>
          </cell>
          <cell r="BK202">
            <v>0</v>
          </cell>
          <cell r="BL202">
            <v>0</v>
          </cell>
        </row>
        <row r="207">
          <cell r="B207" t="str">
            <v>Установка новой КТП 10/0,4 кВ ул. Плеханова 41 г.Дальнереченск</v>
          </cell>
          <cell r="C207" t="str">
            <v>L_ДЭСК_028</v>
          </cell>
          <cell r="V207">
            <v>0.4</v>
          </cell>
          <cell r="W207">
            <v>0</v>
          </cell>
          <cell r="X207">
            <v>1.7999999999999999E-2</v>
          </cell>
          <cell r="Y207">
            <v>0</v>
          </cell>
          <cell r="Z207">
            <v>0</v>
          </cell>
          <cell r="AA207">
            <v>0</v>
          </cell>
          <cell r="AD207">
            <v>0</v>
          </cell>
          <cell r="AE207">
            <v>0</v>
          </cell>
          <cell r="AF207">
            <v>0</v>
          </cell>
          <cell r="AG207">
            <v>0</v>
          </cell>
          <cell r="AH207">
            <v>0</v>
          </cell>
          <cell r="AK207">
            <v>0</v>
          </cell>
          <cell r="AL207">
            <v>0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S207">
            <v>0.4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</row>
        <row r="208">
          <cell r="B208" t="str">
            <v>Установка новой СТП 10/0,4 кВ, строительство ВЛ-10кВ, ул.Почтовая, г.Дальнереченск, с.Лазо</v>
          </cell>
          <cell r="C208" t="str">
            <v>L_ДЭСК_030</v>
          </cell>
          <cell r="V208">
            <v>0.4</v>
          </cell>
          <cell r="W208">
            <v>0</v>
          </cell>
          <cell r="X208">
            <v>0.54</v>
          </cell>
          <cell r="Y208">
            <v>0</v>
          </cell>
          <cell r="Z208">
            <v>0</v>
          </cell>
          <cell r="AA208">
            <v>0</v>
          </cell>
          <cell r="AD208">
            <v>0.4</v>
          </cell>
          <cell r="AE208">
            <v>0</v>
          </cell>
          <cell r="AF208">
            <v>0.54</v>
          </cell>
          <cell r="AG208">
            <v>0</v>
          </cell>
          <cell r="AH208">
            <v>0</v>
          </cell>
          <cell r="AK208">
            <v>0</v>
          </cell>
          <cell r="AL208">
            <v>0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</row>
        <row r="209">
          <cell r="B209" t="str">
            <v>Установка нового КТП 400 кВА в районе ул. Ивановская, 8 г.Артем</v>
          </cell>
          <cell r="C209" t="str">
            <v>О_ДЭСК_004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D209">
            <v>0.4</v>
          </cell>
          <cell r="AE209">
            <v>0</v>
          </cell>
          <cell r="AF209">
            <v>0.15</v>
          </cell>
          <cell r="AG209">
            <v>0</v>
          </cell>
          <cell r="AH209">
            <v>0</v>
          </cell>
          <cell r="AK209">
            <v>0</v>
          </cell>
          <cell r="AL209">
            <v>0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</row>
        <row r="210">
          <cell r="B210" t="str">
            <v>Строительство двухцепной ВЛЗ-6 кВ ПС "Шахтовая" Ф. №6,9 от ПС "Шахтовая" до ТП-143 г.Артем</v>
          </cell>
          <cell r="C210" t="str">
            <v>Р_ДЭСК_006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>
            <v>0</v>
          </cell>
          <cell r="AA210">
            <v>0</v>
          </cell>
          <cell r="AD210">
            <v>0</v>
          </cell>
          <cell r="AE210">
            <v>0</v>
          </cell>
          <cell r="AF210">
            <v>0</v>
          </cell>
          <cell r="AG210">
            <v>0</v>
          </cell>
          <cell r="AH210">
            <v>0</v>
          </cell>
          <cell r="AK210">
            <v>0</v>
          </cell>
          <cell r="AL210">
            <v>0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S210">
            <v>0</v>
          </cell>
          <cell r="AT210">
            <v>0</v>
          </cell>
          <cell r="AU210">
            <v>1.4219999999999999</v>
          </cell>
          <cell r="AV210">
            <v>0</v>
          </cell>
          <cell r="AW210">
            <v>0</v>
          </cell>
        </row>
        <row r="211">
          <cell r="B211" t="str">
            <v>Строительство двухцепной ВЛЗ 6кВ от опоры №17 до опоры №17/1ПС "АТЭЦ" Ф №3 г.Артем</v>
          </cell>
          <cell r="C211" t="str">
            <v>Р_ДЭСК_007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>
            <v>0</v>
          </cell>
          <cell r="AA211">
            <v>0</v>
          </cell>
          <cell r="AD211">
            <v>0</v>
          </cell>
          <cell r="AE211">
            <v>0</v>
          </cell>
          <cell r="AF211">
            <v>0</v>
          </cell>
          <cell r="AG211">
            <v>0</v>
          </cell>
          <cell r="AH211">
            <v>0</v>
          </cell>
          <cell r="AK211">
            <v>0</v>
          </cell>
          <cell r="AL211">
            <v>0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S211">
            <v>0</v>
          </cell>
          <cell r="AT211">
            <v>0</v>
          </cell>
          <cell r="AU211">
            <v>0.29299999999999998</v>
          </cell>
          <cell r="AV211">
            <v>0</v>
          </cell>
          <cell r="AW211">
            <v>0</v>
          </cell>
        </row>
        <row r="212">
          <cell r="B212" t="str">
            <v>Строительство ВЛЗ-6 кВ, КТП-630 в районе ул. Северная, 64 (8 рубильников)</v>
          </cell>
          <cell r="C212" t="str">
            <v>О_ДЭСК_002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>
            <v>0</v>
          </cell>
          <cell r="AA212">
            <v>0</v>
          </cell>
          <cell r="AD212">
            <v>0</v>
          </cell>
          <cell r="AE212">
            <v>0</v>
          </cell>
          <cell r="AF212">
            <v>1.26</v>
          </cell>
          <cell r="AG212">
            <v>0</v>
          </cell>
          <cell r="AH212">
            <v>0</v>
          </cell>
          <cell r="AK212">
            <v>0</v>
          </cell>
          <cell r="AL212">
            <v>0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</row>
        <row r="213">
          <cell r="B213" t="str">
            <v>Установка КТП-400 кВа п.Путятин ул Садовая,11А</v>
          </cell>
          <cell r="C213" t="str">
            <v>Р_ДЭСК_048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>
            <v>0</v>
          </cell>
          <cell r="AA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K213">
            <v>0</v>
          </cell>
          <cell r="AL213">
            <v>0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S213">
            <v>0.4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</row>
        <row r="214">
          <cell r="B214" t="str">
            <v>Установка КТП-400 кВа п.Путятин ул. Нагорная,21А</v>
          </cell>
          <cell r="C214" t="str">
            <v>Р_ДЭСК_049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>
            <v>0</v>
          </cell>
          <cell r="AA214">
            <v>0</v>
          </cell>
          <cell r="AD214">
            <v>0</v>
          </cell>
          <cell r="AE214">
            <v>0</v>
          </cell>
          <cell r="AF214">
            <v>0</v>
          </cell>
          <cell r="AG214">
            <v>0</v>
          </cell>
          <cell r="AH214">
            <v>0</v>
          </cell>
          <cell r="AK214">
            <v>0</v>
          </cell>
          <cell r="AL214">
            <v>0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S214">
            <v>0.4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</row>
        <row r="215">
          <cell r="B215" t="str">
            <v>Установка КТП-400 кВа п.Путятин ул. Лазо,13</v>
          </cell>
          <cell r="C215" t="str">
            <v>Р_ДЭСК_050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K215">
            <v>0</v>
          </cell>
          <cell r="AL215">
            <v>0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S215">
            <v>0.4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</row>
        <row r="216">
          <cell r="B216" t="str">
            <v>Установка КТП-400 кВа п.Путятин ул. Камчатская,7</v>
          </cell>
          <cell r="C216" t="str">
            <v>Р_ДЭСК_051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D216">
            <v>0</v>
          </cell>
          <cell r="AE216">
            <v>0</v>
          </cell>
          <cell r="AF216">
            <v>0</v>
          </cell>
          <cell r="AG216">
            <v>0</v>
          </cell>
          <cell r="AH216">
            <v>0</v>
          </cell>
          <cell r="AK216">
            <v>0</v>
          </cell>
          <cell r="AL216">
            <v>0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S216">
            <v>0.4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</row>
        <row r="217">
          <cell r="B217" t="str">
            <v>Строительство ВЛ-0,4 кВ: провод СИП-2 3*120+1*95 на ж/б опорах п.Путятин</v>
          </cell>
          <cell r="C217" t="str">
            <v>Р_ДЭСК_052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>
            <v>0</v>
          </cell>
          <cell r="AK217">
            <v>0</v>
          </cell>
          <cell r="AL217">
            <v>0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S217">
            <v>0</v>
          </cell>
          <cell r="AT217">
            <v>0</v>
          </cell>
          <cell r="AU217">
            <v>15</v>
          </cell>
          <cell r="AV217">
            <v>0</v>
          </cell>
          <cell r="AW217">
            <v>0</v>
          </cell>
        </row>
        <row r="218">
          <cell r="B218" t="str">
            <v>Строительство КТП-630 в районе ул. Раздольная,13   г.Артем</v>
          </cell>
          <cell r="C218" t="str">
            <v>Р_ДЭСК_097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>
            <v>0</v>
          </cell>
          <cell r="AA218">
            <v>0</v>
          </cell>
          <cell r="AD218">
            <v>0</v>
          </cell>
          <cell r="AE218">
            <v>0</v>
          </cell>
          <cell r="AF218">
            <v>0</v>
          </cell>
          <cell r="AG218">
            <v>0</v>
          </cell>
          <cell r="AH218">
            <v>0</v>
          </cell>
          <cell r="AK218">
            <v>0</v>
          </cell>
          <cell r="AL218">
            <v>0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S218">
            <v>0.63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</row>
        <row r="219">
          <cell r="B219" t="str">
            <v>Строительство КТП-630 в с/т Солидарность г.Артем</v>
          </cell>
          <cell r="C219" t="str">
            <v>Р_ДЭСК_098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K219">
            <v>0</v>
          </cell>
          <cell r="AL219">
            <v>0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S219">
            <v>0.63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</row>
        <row r="220">
          <cell r="B220" t="str">
            <v>Строительство КЛ-6кВ в районе ул. Раздольная 13  Ф31 ПС "Кролевцы" г. Артем</v>
          </cell>
          <cell r="C220" t="str">
            <v>Р_ДЭСК_099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>
            <v>0</v>
          </cell>
          <cell r="AA220">
            <v>0</v>
          </cell>
          <cell r="AD220">
            <v>0</v>
          </cell>
          <cell r="AE220">
            <v>0</v>
          </cell>
          <cell r="AF220">
            <v>0</v>
          </cell>
          <cell r="AG220">
            <v>0</v>
          </cell>
          <cell r="AH220">
            <v>0</v>
          </cell>
          <cell r="AK220">
            <v>0</v>
          </cell>
          <cell r="AL220">
            <v>0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S220">
            <v>0</v>
          </cell>
          <cell r="AT220">
            <v>0</v>
          </cell>
          <cell r="AU220">
            <v>0.16</v>
          </cell>
          <cell r="AV220">
            <v>0</v>
          </cell>
          <cell r="AW220">
            <v>0</v>
          </cell>
        </row>
        <row r="221">
          <cell r="B221" t="str">
            <v>Строительство ВЛЗ-6кВ  в ст Солидарность,   Ф11 ПС "Западная" г. Артем</v>
          </cell>
          <cell r="C221" t="str">
            <v>Р_ДЭСК_100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>
            <v>0</v>
          </cell>
          <cell r="AA221">
            <v>0</v>
          </cell>
          <cell r="AD221">
            <v>0</v>
          </cell>
          <cell r="AE221">
            <v>0</v>
          </cell>
          <cell r="AF221">
            <v>0</v>
          </cell>
          <cell r="AG221">
            <v>0</v>
          </cell>
          <cell r="AH221">
            <v>0</v>
          </cell>
          <cell r="AK221">
            <v>0</v>
          </cell>
          <cell r="AL221">
            <v>0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S221">
            <v>0</v>
          </cell>
          <cell r="AT221">
            <v>0</v>
          </cell>
          <cell r="AU221">
            <v>0.46</v>
          </cell>
          <cell r="AV221">
            <v>0</v>
          </cell>
          <cell r="AW221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5A3279-8856-4815-973D-2964DB910A70}">
  <sheetPr>
    <pageSetUpPr fitToPage="1"/>
  </sheetPr>
  <dimension ref="A1:BF225"/>
  <sheetViews>
    <sheetView tabSelected="1" view="pageBreakPreview" topLeftCell="A15" zoomScale="60" zoomScaleNormal="66" workbookViewId="0">
      <pane xSplit="2" ySplit="5" topLeftCell="Q20" activePane="bottomRight" state="frozen"/>
      <selection activeCell="BY189" sqref="BY189"/>
      <selection pane="topRight" activeCell="BY189" sqref="BY189"/>
      <selection pane="bottomLeft" activeCell="BY189" sqref="BY189"/>
      <selection pane="bottomRight" activeCell="AN20" sqref="AN20"/>
    </sheetView>
  </sheetViews>
  <sheetFormatPr defaultColWidth="9.140625" defaultRowHeight="15.75" outlineLevelRow="1" outlineLevelCol="1" x14ac:dyDescent="0.25"/>
  <cols>
    <col min="1" max="1" width="12.140625" style="1" customWidth="1"/>
    <col min="2" max="2" width="63.7109375" style="1" customWidth="1"/>
    <col min="3" max="3" width="22.140625" style="2" customWidth="1"/>
    <col min="4" max="4" width="9.42578125" style="1" hidden="1" customWidth="1"/>
    <col min="5" max="10" width="7.140625" style="1" hidden="1" customWidth="1"/>
    <col min="11" max="16" width="7.140625" style="1" hidden="1" customWidth="1" outlineLevel="1"/>
    <col min="17" max="17" width="10.42578125" style="1" customWidth="1" collapsed="1"/>
    <col min="18" max="23" width="10.42578125" style="1" customWidth="1"/>
    <col min="24" max="29" width="10.42578125" style="1" customWidth="1" outlineLevel="1"/>
    <col min="30" max="36" width="10.42578125" style="1" customWidth="1"/>
    <col min="37" max="42" width="10.42578125" style="1" customWidth="1" outlineLevel="1"/>
    <col min="43" max="49" width="10.42578125" style="1" customWidth="1"/>
    <col min="50" max="50" width="9.42578125" style="1" customWidth="1" outlineLevel="1"/>
    <col min="51" max="53" width="9.42578125" style="1" bestFit="1" customWidth="1" outlineLevel="1"/>
    <col min="54" max="55" width="12.7109375" style="1" bestFit="1" customWidth="1" outlineLevel="1"/>
    <col min="56" max="56" width="39.140625" style="1" customWidth="1"/>
    <col min="57" max="57" width="13.42578125" style="1" customWidth="1"/>
    <col min="58" max="16384" width="9.140625" style="1"/>
  </cols>
  <sheetData>
    <row r="1" spans="1:56" ht="15.75" customHeight="1" x14ac:dyDescent="0.25">
      <c r="AQ1" s="3" t="s">
        <v>0</v>
      </c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</row>
    <row r="2" spans="1:56" ht="15.75" customHeight="1" x14ac:dyDescent="0.3">
      <c r="AQ2" s="4" t="s">
        <v>1</v>
      </c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</row>
    <row r="3" spans="1:56" ht="15.75" customHeight="1" x14ac:dyDescent="0.3">
      <c r="AQ3" s="4" t="s">
        <v>2</v>
      </c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</row>
    <row r="4" spans="1:56" s="7" customFormat="1" ht="18.75" x14ac:dyDescent="0.3">
      <c r="A4" s="5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</row>
    <row r="6" spans="1:56" ht="20.25" x14ac:dyDescent="0.25">
      <c r="A6" s="8" t="s">
        <v>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</row>
    <row r="7" spans="1:56" x14ac:dyDescent="0.25">
      <c r="A7" s="9" t="s">
        <v>5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</row>
    <row r="8" spans="1:56" x14ac:dyDescent="0.25">
      <c r="AY8" s="10"/>
      <c r="AZ8" s="10"/>
      <c r="BA8" s="10"/>
      <c r="BB8" s="10"/>
      <c r="BC8" s="10"/>
    </row>
    <row r="9" spans="1:56" ht="20.25" x14ac:dyDescent="0.3">
      <c r="A9" s="11" t="s">
        <v>6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</row>
    <row r="11" spans="1:56" ht="20.25" x14ac:dyDescent="0.3">
      <c r="A11" s="12" t="s">
        <v>7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</row>
    <row r="12" spans="1:56" x14ac:dyDescent="0.25">
      <c r="A12" s="13" t="s">
        <v>8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</row>
    <row r="13" spans="1:56" x14ac:dyDescent="0.25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</row>
    <row r="14" spans="1:56" ht="15.75" customHeight="1" x14ac:dyDescent="0.25">
      <c r="A14" s="15" t="s">
        <v>9</v>
      </c>
      <c r="B14" s="15" t="s">
        <v>10</v>
      </c>
      <c r="C14" s="16" t="s">
        <v>11</v>
      </c>
      <c r="D14" s="17" t="s">
        <v>12</v>
      </c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 t="s">
        <v>13</v>
      </c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 t="s">
        <v>14</v>
      </c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8" t="s">
        <v>15</v>
      </c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20"/>
      <c r="BD14" s="21" t="s">
        <v>16</v>
      </c>
    </row>
    <row r="15" spans="1:56" ht="15.75" customHeight="1" x14ac:dyDescent="0.25">
      <c r="A15" s="22"/>
      <c r="B15" s="22"/>
      <c r="C15" s="23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24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6"/>
      <c r="BD15" s="21"/>
    </row>
    <row r="16" spans="1:56" ht="79.5" customHeight="1" x14ac:dyDescent="0.25">
      <c r="A16" s="22"/>
      <c r="B16" s="22"/>
      <c r="C16" s="23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27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9"/>
      <c r="BD16" s="21"/>
    </row>
    <row r="17" spans="1:58" ht="33" customHeight="1" x14ac:dyDescent="0.25">
      <c r="A17" s="22"/>
      <c r="B17" s="22"/>
      <c r="C17" s="23"/>
      <c r="D17" s="30" t="s">
        <v>17</v>
      </c>
      <c r="E17" s="31"/>
      <c r="F17" s="31"/>
      <c r="G17" s="31"/>
      <c r="H17" s="31"/>
      <c r="I17" s="31"/>
      <c r="J17" s="32"/>
      <c r="K17" s="21" t="s">
        <v>18</v>
      </c>
      <c r="L17" s="21"/>
      <c r="M17" s="21"/>
      <c r="N17" s="21"/>
      <c r="O17" s="21"/>
      <c r="P17" s="21"/>
      <c r="Q17" s="33" t="str">
        <f>D17</f>
        <v>План</v>
      </c>
      <c r="R17" s="33"/>
      <c r="S17" s="33"/>
      <c r="T17" s="33"/>
      <c r="U17" s="33"/>
      <c r="V17" s="33"/>
      <c r="W17" s="33"/>
      <c r="X17" s="34" t="s">
        <v>18</v>
      </c>
      <c r="Y17" s="34"/>
      <c r="Z17" s="34"/>
      <c r="AA17" s="34"/>
      <c r="AB17" s="34"/>
      <c r="AC17" s="34"/>
      <c r="AD17" s="33" t="str">
        <f>Q17</f>
        <v>План</v>
      </c>
      <c r="AE17" s="33"/>
      <c r="AF17" s="33"/>
      <c r="AG17" s="33"/>
      <c r="AH17" s="33"/>
      <c r="AI17" s="33"/>
      <c r="AJ17" s="33"/>
      <c r="AK17" s="34" t="s">
        <v>18</v>
      </c>
      <c r="AL17" s="34"/>
      <c r="AM17" s="34"/>
      <c r="AN17" s="34"/>
      <c r="AO17" s="34"/>
      <c r="AP17" s="34"/>
      <c r="AQ17" s="33" t="str">
        <f>AD17</f>
        <v>План</v>
      </c>
      <c r="AR17" s="33"/>
      <c r="AS17" s="33"/>
      <c r="AT17" s="33"/>
      <c r="AU17" s="33"/>
      <c r="AV17" s="33"/>
      <c r="AW17" s="33"/>
      <c r="AX17" s="34" t="s">
        <v>18</v>
      </c>
      <c r="AY17" s="34"/>
      <c r="AZ17" s="34"/>
      <c r="BA17" s="34"/>
      <c r="BB17" s="34"/>
      <c r="BC17" s="34"/>
      <c r="BD17" s="21"/>
    </row>
    <row r="18" spans="1:58" ht="106.5" customHeight="1" x14ac:dyDescent="0.25">
      <c r="A18" s="35"/>
      <c r="B18" s="35"/>
      <c r="C18" s="36"/>
      <c r="D18" s="37" t="s">
        <v>19</v>
      </c>
      <c r="E18" s="37" t="s">
        <v>20</v>
      </c>
      <c r="F18" s="37" t="s">
        <v>21</v>
      </c>
      <c r="G18" s="38" t="s">
        <v>22</v>
      </c>
      <c r="H18" s="37" t="s">
        <v>23</v>
      </c>
      <c r="I18" s="37" t="s">
        <v>24</v>
      </c>
      <c r="J18" s="37" t="s">
        <v>25</v>
      </c>
      <c r="K18" s="37" t="s">
        <v>19</v>
      </c>
      <c r="L18" s="37" t="s">
        <v>20</v>
      </c>
      <c r="M18" s="37" t="s">
        <v>21</v>
      </c>
      <c r="N18" s="38" t="s">
        <v>22</v>
      </c>
      <c r="O18" s="37" t="s">
        <v>23</v>
      </c>
      <c r="P18" s="37" t="s">
        <v>26</v>
      </c>
      <c r="Q18" s="37" t="s">
        <v>19</v>
      </c>
      <c r="R18" s="37" t="s">
        <v>20</v>
      </c>
      <c r="S18" s="37" t="s">
        <v>21</v>
      </c>
      <c r="T18" s="38" t="s">
        <v>22</v>
      </c>
      <c r="U18" s="37" t="s">
        <v>23</v>
      </c>
      <c r="V18" s="37" t="str">
        <f>I18</f>
        <v>Прибор учета</v>
      </c>
      <c r="W18" s="37" t="str">
        <f>J18</f>
        <v>Ячеек, шт</v>
      </c>
      <c r="X18" s="37" t="s">
        <v>19</v>
      </c>
      <c r="Y18" s="37" t="s">
        <v>20</v>
      </c>
      <c r="Z18" s="37" t="s">
        <v>21</v>
      </c>
      <c r="AA18" s="38" t="s">
        <v>22</v>
      </c>
      <c r="AB18" s="37" t="s">
        <v>23</v>
      </c>
      <c r="AC18" s="37" t="s">
        <v>26</v>
      </c>
      <c r="AD18" s="37" t="s">
        <v>19</v>
      </c>
      <c r="AE18" s="37" t="s">
        <v>20</v>
      </c>
      <c r="AF18" s="37" t="s">
        <v>21</v>
      </c>
      <c r="AG18" s="38" t="s">
        <v>22</v>
      </c>
      <c r="AH18" s="37" t="s">
        <v>23</v>
      </c>
      <c r="AI18" s="37" t="str">
        <f>V18</f>
        <v>Прибор учета</v>
      </c>
      <c r="AJ18" s="37" t="str">
        <f>W18</f>
        <v>Ячеек, шт</v>
      </c>
      <c r="AK18" s="37" t="s">
        <v>19</v>
      </c>
      <c r="AL18" s="37" t="s">
        <v>20</v>
      </c>
      <c r="AM18" s="37" t="s">
        <v>21</v>
      </c>
      <c r="AN18" s="38" t="s">
        <v>22</v>
      </c>
      <c r="AO18" s="37" t="s">
        <v>23</v>
      </c>
      <c r="AP18" s="37" t="s">
        <v>26</v>
      </c>
      <c r="AQ18" s="37" t="s">
        <v>19</v>
      </c>
      <c r="AR18" s="37" t="s">
        <v>20</v>
      </c>
      <c r="AS18" s="37" t="s">
        <v>21</v>
      </c>
      <c r="AT18" s="38" t="s">
        <v>22</v>
      </c>
      <c r="AU18" s="37" t="s">
        <v>23</v>
      </c>
      <c r="AV18" s="37" t="str">
        <f t="shared" ref="AV18:AW18" si="0">AI18</f>
        <v>Прибор учета</v>
      </c>
      <c r="AW18" s="37" t="str">
        <f t="shared" si="0"/>
        <v>Ячеек, шт</v>
      </c>
      <c r="AX18" s="37" t="s">
        <v>19</v>
      </c>
      <c r="AY18" s="37" t="s">
        <v>20</v>
      </c>
      <c r="AZ18" s="37" t="s">
        <v>21</v>
      </c>
      <c r="BA18" s="38" t="s">
        <v>22</v>
      </c>
      <c r="BB18" s="37" t="s">
        <v>23</v>
      </c>
      <c r="BC18" s="37" t="s">
        <v>27</v>
      </c>
      <c r="BD18" s="21"/>
    </row>
    <row r="19" spans="1:58" x14ac:dyDescent="0.25">
      <c r="A19" s="39">
        <v>1</v>
      </c>
      <c r="B19" s="39">
        <v>2</v>
      </c>
      <c r="C19" s="40">
        <v>3</v>
      </c>
      <c r="D19" s="40" t="s">
        <v>28</v>
      </c>
      <c r="E19" s="40" t="s">
        <v>29</v>
      </c>
      <c r="F19" s="40" t="s">
        <v>30</v>
      </c>
      <c r="G19" s="40" t="s">
        <v>31</v>
      </c>
      <c r="H19" s="40" t="s">
        <v>32</v>
      </c>
      <c r="I19" s="40" t="s">
        <v>33</v>
      </c>
      <c r="J19" s="40" t="s">
        <v>34</v>
      </c>
      <c r="K19" s="40" t="s">
        <v>35</v>
      </c>
      <c r="L19" s="40" t="s">
        <v>36</v>
      </c>
      <c r="M19" s="40" t="s">
        <v>37</v>
      </c>
      <c r="N19" s="40" t="s">
        <v>38</v>
      </c>
      <c r="O19" s="40" t="s">
        <v>39</v>
      </c>
      <c r="P19" s="40" t="s">
        <v>40</v>
      </c>
      <c r="Q19" s="40" t="s">
        <v>41</v>
      </c>
      <c r="R19" s="40" t="s">
        <v>42</v>
      </c>
      <c r="S19" s="40" t="s">
        <v>43</v>
      </c>
      <c r="T19" s="40" t="s">
        <v>44</v>
      </c>
      <c r="U19" s="40" t="s">
        <v>45</v>
      </c>
      <c r="V19" s="40" t="s">
        <v>46</v>
      </c>
      <c r="W19" s="40" t="s">
        <v>47</v>
      </c>
      <c r="X19" s="40" t="s">
        <v>48</v>
      </c>
      <c r="Y19" s="40" t="s">
        <v>49</v>
      </c>
      <c r="Z19" s="40" t="s">
        <v>50</v>
      </c>
      <c r="AA19" s="40" t="s">
        <v>51</v>
      </c>
      <c r="AB19" s="40" t="s">
        <v>52</v>
      </c>
      <c r="AC19" s="40" t="s">
        <v>53</v>
      </c>
      <c r="AD19" s="40" t="s">
        <v>35</v>
      </c>
      <c r="AE19" s="40" t="s">
        <v>36</v>
      </c>
      <c r="AF19" s="40" t="s">
        <v>37</v>
      </c>
      <c r="AG19" s="40" t="s">
        <v>38</v>
      </c>
      <c r="AH19" s="40" t="s">
        <v>39</v>
      </c>
      <c r="AI19" s="40" t="s">
        <v>54</v>
      </c>
      <c r="AJ19" s="40" t="s">
        <v>55</v>
      </c>
      <c r="AK19" s="40" t="s">
        <v>56</v>
      </c>
      <c r="AL19" s="40" t="s">
        <v>57</v>
      </c>
      <c r="AM19" s="40" t="s">
        <v>58</v>
      </c>
      <c r="AN19" s="40" t="s">
        <v>59</v>
      </c>
      <c r="AO19" s="40" t="s">
        <v>60</v>
      </c>
      <c r="AP19" s="40" t="s">
        <v>61</v>
      </c>
      <c r="AQ19" s="40" t="s">
        <v>62</v>
      </c>
      <c r="AR19" s="40" t="s">
        <v>63</v>
      </c>
      <c r="AS19" s="40" t="s">
        <v>64</v>
      </c>
      <c r="AT19" s="40" t="s">
        <v>65</v>
      </c>
      <c r="AU19" s="40" t="s">
        <v>66</v>
      </c>
      <c r="AV19" s="40" t="s">
        <v>67</v>
      </c>
      <c r="AW19" s="40" t="s">
        <v>68</v>
      </c>
      <c r="AX19" s="40" t="s">
        <v>69</v>
      </c>
      <c r="AY19" s="40" t="s">
        <v>70</v>
      </c>
      <c r="AZ19" s="40" t="s">
        <v>71</v>
      </c>
      <c r="BA19" s="40" t="s">
        <v>72</v>
      </c>
      <c r="BB19" s="40" t="s">
        <v>73</v>
      </c>
      <c r="BC19" s="40" t="s">
        <v>74</v>
      </c>
      <c r="BD19" s="40" t="s">
        <v>75</v>
      </c>
    </row>
    <row r="20" spans="1:58" x14ac:dyDescent="0.25">
      <c r="A20" s="41" t="s">
        <v>76</v>
      </c>
      <c r="B20" s="42" t="s">
        <v>77</v>
      </c>
      <c r="C20" s="43" t="s">
        <v>78</v>
      </c>
      <c r="D20" s="43" t="s">
        <v>79</v>
      </c>
      <c r="E20" s="44">
        <f>E22+E24</f>
        <v>0</v>
      </c>
      <c r="F20" s="44">
        <f t="shared" ref="F20:AW20" si="1">F22+F24</f>
        <v>0</v>
      </c>
      <c r="G20" s="44">
        <f t="shared" si="1"/>
        <v>6.4500000000000011</v>
      </c>
      <c r="H20" s="44" t="e">
        <f t="shared" si="1"/>
        <v>#REF!</v>
      </c>
      <c r="I20" s="44">
        <f t="shared" si="1"/>
        <v>0</v>
      </c>
      <c r="J20" s="44">
        <f t="shared" si="1"/>
        <v>0</v>
      </c>
      <c r="K20" s="44">
        <f t="shared" si="1"/>
        <v>0</v>
      </c>
      <c r="L20" s="44">
        <f t="shared" si="1"/>
        <v>0</v>
      </c>
      <c r="M20" s="44">
        <f t="shared" si="1"/>
        <v>0</v>
      </c>
      <c r="N20" s="44" t="e">
        <f t="shared" si="1"/>
        <v>#REF!</v>
      </c>
      <c r="O20" s="44" t="e">
        <f t="shared" si="1"/>
        <v>#REF!</v>
      </c>
      <c r="P20" s="44">
        <f t="shared" si="1"/>
        <v>0</v>
      </c>
      <c r="Q20" s="43" t="s">
        <v>79</v>
      </c>
      <c r="R20" s="45">
        <f t="shared" si="1"/>
        <v>1.83</v>
      </c>
      <c r="S20" s="45">
        <f t="shared" si="1"/>
        <v>0</v>
      </c>
      <c r="T20" s="45">
        <f>T22+T24</f>
        <v>17.967999999999996</v>
      </c>
      <c r="U20" s="45">
        <f t="shared" si="1"/>
        <v>0</v>
      </c>
      <c r="V20" s="45">
        <f t="shared" si="1"/>
        <v>0</v>
      </c>
      <c r="W20" s="45">
        <f t="shared" si="1"/>
        <v>0</v>
      </c>
      <c r="X20" s="45" t="s">
        <v>79</v>
      </c>
      <c r="Y20" s="45">
        <f>Y22+Y24</f>
        <v>1.2000000000000002</v>
      </c>
      <c r="Z20" s="45">
        <f t="shared" si="1"/>
        <v>0</v>
      </c>
      <c r="AA20" s="45">
        <f t="shared" si="1"/>
        <v>14.021000000000001</v>
      </c>
      <c r="AB20" s="45">
        <f t="shared" si="1"/>
        <v>0</v>
      </c>
      <c r="AC20" s="45">
        <f t="shared" si="1"/>
        <v>0</v>
      </c>
      <c r="AD20" s="45" t="s">
        <v>79</v>
      </c>
      <c r="AE20" s="45">
        <f t="shared" si="1"/>
        <v>1.85</v>
      </c>
      <c r="AF20" s="45">
        <f t="shared" si="1"/>
        <v>0</v>
      </c>
      <c r="AG20" s="45">
        <f>AG22+AG24</f>
        <v>6.75</v>
      </c>
      <c r="AH20" s="45">
        <f t="shared" si="1"/>
        <v>0</v>
      </c>
      <c r="AI20" s="45">
        <f t="shared" si="1"/>
        <v>0</v>
      </c>
      <c r="AJ20" s="45">
        <f t="shared" si="1"/>
        <v>0</v>
      </c>
      <c r="AK20" s="45" t="s">
        <v>79</v>
      </c>
      <c r="AL20" s="45">
        <f t="shared" si="1"/>
        <v>16.28</v>
      </c>
      <c r="AM20" s="45">
        <f t="shared" si="1"/>
        <v>0</v>
      </c>
      <c r="AN20" s="44">
        <f t="shared" si="1"/>
        <v>69.195000000000007</v>
      </c>
      <c r="AO20" s="45">
        <f t="shared" si="1"/>
        <v>0</v>
      </c>
      <c r="AP20" s="45">
        <f t="shared" si="1"/>
        <v>20</v>
      </c>
      <c r="AQ20" s="45" t="s">
        <v>79</v>
      </c>
      <c r="AR20" s="45">
        <f>AR22+AR24</f>
        <v>1.85</v>
      </c>
      <c r="AS20" s="45">
        <f t="shared" si="1"/>
        <v>0</v>
      </c>
      <c r="AT20" s="45">
        <f t="shared" si="1"/>
        <v>9.1</v>
      </c>
      <c r="AU20" s="45">
        <f t="shared" si="1"/>
        <v>0</v>
      </c>
      <c r="AV20" s="45">
        <f t="shared" si="1"/>
        <v>0</v>
      </c>
      <c r="AW20" s="45">
        <f t="shared" si="1"/>
        <v>0</v>
      </c>
      <c r="AX20" s="45" t="s">
        <v>79</v>
      </c>
      <c r="AY20" s="45">
        <f>AY22+AY24</f>
        <v>1.85</v>
      </c>
      <c r="AZ20" s="45">
        <f t="shared" ref="AZ20:BC20" si="2">AZ22+AZ24</f>
        <v>0</v>
      </c>
      <c r="BA20" s="45">
        <f t="shared" si="2"/>
        <v>9.1</v>
      </c>
      <c r="BB20" s="45">
        <f t="shared" si="2"/>
        <v>0</v>
      </c>
      <c r="BC20" s="45">
        <f t="shared" si="2"/>
        <v>0</v>
      </c>
      <c r="BD20" s="45" t="s">
        <v>78</v>
      </c>
      <c r="BE20" s="46"/>
      <c r="BF20" s="46"/>
    </row>
    <row r="21" spans="1:58" x14ac:dyDescent="0.25">
      <c r="A21" s="47" t="s">
        <v>80</v>
      </c>
      <c r="B21" s="48" t="s">
        <v>81</v>
      </c>
      <c r="C21" s="49" t="s">
        <v>78</v>
      </c>
      <c r="D21" s="49" t="s">
        <v>78</v>
      </c>
      <c r="E21" s="49" t="s">
        <v>78</v>
      </c>
      <c r="F21" s="49" t="s">
        <v>78</v>
      </c>
      <c r="G21" s="49" t="s">
        <v>78</v>
      </c>
      <c r="H21" s="49" t="s">
        <v>78</v>
      </c>
      <c r="I21" s="49" t="s">
        <v>78</v>
      </c>
      <c r="J21" s="49" t="s">
        <v>78</v>
      </c>
      <c r="K21" s="49" t="s">
        <v>78</v>
      </c>
      <c r="L21" s="49" t="s">
        <v>78</v>
      </c>
      <c r="M21" s="49" t="s">
        <v>78</v>
      </c>
      <c r="N21" s="49" t="s">
        <v>78</v>
      </c>
      <c r="O21" s="49" t="s">
        <v>78</v>
      </c>
      <c r="P21" s="49" t="s">
        <v>78</v>
      </c>
      <c r="Q21" s="49" t="s">
        <v>78</v>
      </c>
      <c r="R21" s="49" t="s">
        <v>78</v>
      </c>
      <c r="S21" s="49" t="s">
        <v>78</v>
      </c>
      <c r="T21" s="49" t="s">
        <v>78</v>
      </c>
      <c r="U21" s="49" t="s">
        <v>78</v>
      </c>
      <c r="V21" s="49" t="s">
        <v>78</v>
      </c>
      <c r="W21" s="49" t="s">
        <v>78</v>
      </c>
      <c r="X21" s="49" t="s">
        <v>78</v>
      </c>
      <c r="Y21" s="49" t="s">
        <v>78</v>
      </c>
      <c r="Z21" s="49" t="s">
        <v>78</v>
      </c>
      <c r="AA21" s="49" t="s">
        <v>78</v>
      </c>
      <c r="AB21" s="49" t="s">
        <v>78</v>
      </c>
      <c r="AC21" s="49" t="s">
        <v>78</v>
      </c>
      <c r="AD21" s="49" t="s">
        <v>78</v>
      </c>
      <c r="AE21" s="49" t="s">
        <v>78</v>
      </c>
      <c r="AF21" s="49" t="s">
        <v>78</v>
      </c>
      <c r="AG21" s="49" t="s">
        <v>78</v>
      </c>
      <c r="AH21" s="49" t="s">
        <v>78</v>
      </c>
      <c r="AI21" s="49" t="s">
        <v>78</v>
      </c>
      <c r="AJ21" s="49" t="s">
        <v>78</v>
      </c>
      <c r="AK21" s="49" t="s">
        <v>78</v>
      </c>
      <c r="AL21" s="49" t="s">
        <v>78</v>
      </c>
      <c r="AM21" s="49" t="s">
        <v>78</v>
      </c>
      <c r="AN21" s="49" t="s">
        <v>78</v>
      </c>
      <c r="AO21" s="49" t="s">
        <v>78</v>
      </c>
      <c r="AP21" s="49" t="s">
        <v>78</v>
      </c>
      <c r="AQ21" s="49" t="s">
        <v>78</v>
      </c>
      <c r="AR21" s="49" t="s">
        <v>78</v>
      </c>
      <c r="AS21" s="49" t="s">
        <v>78</v>
      </c>
      <c r="AT21" s="49" t="s">
        <v>78</v>
      </c>
      <c r="AU21" s="49" t="s">
        <v>78</v>
      </c>
      <c r="AV21" s="49" t="s">
        <v>78</v>
      </c>
      <c r="AW21" s="49" t="s">
        <v>78</v>
      </c>
      <c r="AX21" s="49" t="s">
        <v>78</v>
      </c>
      <c r="AY21" s="49" t="s">
        <v>78</v>
      </c>
      <c r="AZ21" s="49" t="s">
        <v>78</v>
      </c>
      <c r="BA21" s="49" t="s">
        <v>78</v>
      </c>
      <c r="BB21" s="49" t="s">
        <v>78</v>
      </c>
      <c r="BC21" s="49" t="s">
        <v>78</v>
      </c>
      <c r="BD21" s="49" t="s">
        <v>78</v>
      </c>
    </row>
    <row r="22" spans="1:58" ht="28.5" x14ac:dyDescent="0.25">
      <c r="A22" s="50" t="s">
        <v>82</v>
      </c>
      <c r="B22" s="51" t="s">
        <v>83</v>
      </c>
      <c r="C22" s="52" t="s">
        <v>78</v>
      </c>
      <c r="D22" s="53">
        <f t="shared" ref="D22:BD22" si="3">D48</f>
        <v>0</v>
      </c>
      <c r="E22" s="53">
        <f>E48</f>
        <v>0</v>
      </c>
      <c r="F22" s="53">
        <f t="shared" si="3"/>
        <v>0</v>
      </c>
      <c r="G22" s="54">
        <f t="shared" si="3"/>
        <v>6.4500000000000011</v>
      </c>
      <c r="H22" s="54" t="e">
        <f t="shared" si="3"/>
        <v>#REF!</v>
      </c>
      <c r="I22" s="54">
        <f t="shared" si="3"/>
        <v>0</v>
      </c>
      <c r="J22" s="54">
        <f t="shared" si="3"/>
        <v>0</v>
      </c>
      <c r="K22" s="54">
        <f t="shared" si="3"/>
        <v>0</v>
      </c>
      <c r="L22" s="54">
        <f t="shared" si="3"/>
        <v>0</v>
      </c>
      <c r="M22" s="54">
        <f t="shared" si="3"/>
        <v>0</v>
      </c>
      <c r="N22" s="54" t="e">
        <f t="shared" si="3"/>
        <v>#REF!</v>
      </c>
      <c r="O22" s="54" t="e">
        <f>O48</f>
        <v>#REF!</v>
      </c>
      <c r="P22" s="54">
        <f t="shared" ref="P22:BC22" si="4">P48</f>
        <v>0</v>
      </c>
      <c r="Q22" s="54" t="s">
        <v>78</v>
      </c>
      <c r="R22" s="54">
        <f t="shared" si="4"/>
        <v>1.03</v>
      </c>
      <c r="S22" s="54">
        <f t="shared" si="4"/>
        <v>0</v>
      </c>
      <c r="T22" s="54">
        <f t="shared" si="4"/>
        <v>17.409999999999997</v>
      </c>
      <c r="U22" s="54">
        <f t="shared" si="4"/>
        <v>0</v>
      </c>
      <c r="V22" s="54">
        <f t="shared" si="4"/>
        <v>0</v>
      </c>
      <c r="W22" s="54">
        <f t="shared" si="4"/>
        <v>0</v>
      </c>
      <c r="X22" s="54">
        <f t="shared" si="4"/>
        <v>0</v>
      </c>
      <c r="Y22" s="54">
        <f t="shared" si="4"/>
        <v>0.4</v>
      </c>
      <c r="Z22" s="54">
        <f t="shared" si="4"/>
        <v>0</v>
      </c>
      <c r="AA22" s="54">
        <f t="shared" si="4"/>
        <v>12.071000000000002</v>
      </c>
      <c r="AB22" s="54">
        <f t="shared" si="4"/>
        <v>0</v>
      </c>
      <c r="AC22" s="54">
        <f t="shared" si="4"/>
        <v>0</v>
      </c>
      <c r="AD22" s="54">
        <f t="shared" si="4"/>
        <v>0</v>
      </c>
      <c r="AE22" s="54">
        <f t="shared" si="4"/>
        <v>1.85</v>
      </c>
      <c r="AF22" s="54">
        <f t="shared" si="4"/>
        <v>0</v>
      </c>
      <c r="AG22" s="54">
        <f>AG48</f>
        <v>6.75</v>
      </c>
      <c r="AH22" s="54">
        <f t="shared" si="4"/>
        <v>0</v>
      </c>
      <c r="AI22" s="54">
        <f t="shared" si="4"/>
        <v>0</v>
      </c>
      <c r="AJ22" s="54">
        <f t="shared" si="4"/>
        <v>0</v>
      </c>
      <c r="AK22" s="54">
        <v>0</v>
      </c>
      <c r="AL22" s="54">
        <f>AL48</f>
        <v>13.020000000000003</v>
      </c>
      <c r="AM22" s="54">
        <f t="shared" si="4"/>
        <v>0</v>
      </c>
      <c r="AN22" s="54">
        <f t="shared" si="4"/>
        <v>51.860000000000007</v>
      </c>
      <c r="AO22" s="54">
        <f t="shared" si="4"/>
        <v>0</v>
      </c>
      <c r="AP22" s="54">
        <f t="shared" si="4"/>
        <v>20</v>
      </c>
      <c r="AQ22" s="54">
        <f t="shared" si="4"/>
        <v>0</v>
      </c>
      <c r="AR22" s="54">
        <f t="shared" si="4"/>
        <v>1.85</v>
      </c>
      <c r="AS22" s="54">
        <f t="shared" si="4"/>
        <v>0</v>
      </c>
      <c r="AT22" s="54">
        <f t="shared" si="4"/>
        <v>9.1</v>
      </c>
      <c r="AU22" s="54">
        <f t="shared" si="4"/>
        <v>0</v>
      </c>
      <c r="AV22" s="54">
        <f t="shared" si="4"/>
        <v>0</v>
      </c>
      <c r="AW22" s="54">
        <f t="shared" si="4"/>
        <v>0</v>
      </c>
      <c r="AX22" s="54">
        <f t="shared" si="4"/>
        <v>0</v>
      </c>
      <c r="AY22" s="54">
        <f t="shared" si="4"/>
        <v>1.85</v>
      </c>
      <c r="AZ22" s="54">
        <f t="shared" si="4"/>
        <v>0</v>
      </c>
      <c r="BA22" s="54">
        <f t="shared" si="4"/>
        <v>9.1</v>
      </c>
      <c r="BB22" s="54">
        <f t="shared" si="4"/>
        <v>0</v>
      </c>
      <c r="BC22" s="54">
        <f t="shared" si="4"/>
        <v>0</v>
      </c>
      <c r="BD22" s="53">
        <f t="shared" si="3"/>
        <v>0</v>
      </c>
    </row>
    <row r="23" spans="1:58" ht="42.75" x14ac:dyDescent="0.25">
      <c r="A23" s="47" t="s">
        <v>84</v>
      </c>
      <c r="B23" s="48" t="s">
        <v>85</v>
      </c>
      <c r="C23" s="49" t="s">
        <v>78</v>
      </c>
      <c r="D23" s="49" t="s">
        <v>78</v>
      </c>
      <c r="E23" s="49" t="s">
        <v>78</v>
      </c>
      <c r="F23" s="49" t="s">
        <v>78</v>
      </c>
      <c r="G23" s="49" t="s">
        <v>78</v>
      </c>
      <c r="H23" s="49" t="s">
        <v>78</v>
      </c>
      <c r="I23" s="49" t="s">
        <v>78</v>
      </c>
      <c r="J23" s="49"/>
      <c r="K23" s="49" t="s">
        <v>78</v>
      </c>
      <c r="L23" s="49" t="s">
        <v>78</v>
      </c>
      <c r="M23" s="49" t="s">
        <v>78</v>
      </c>
      <c r="N23" s="49" t="s">
        <v>78</v>
      </c>
      <c r="O23" s="49" t="s">
        <v>78</v>
      </c>
      <c r="P23" s="49" t="s">
        <v>78</v>
      </c>
      <c r="Q23" s="49" t="s">
        <v>78</v>
      </c>
      <c r="R23" s="49" t="s">
        <v>78</v>
      </c>
      <c r="S23" s="49" t="s">
        <v>78</v>
      </c>
      <c r="T23" s="49" t="s">
        <v>78</v>
      </c>
      <c r="U23" s="49" t="s">
        <v>78</v>
      </c>
      <c r="V23" s="49" t="s">
        <v>78</v>
      </c>
      <c r="W23" s="49" t="s">
        <v>78</v>
      </c>
      <c r="X23" s="49" t="s">
        <v>78</v>
      </c>
      <c r="Y23" s="49" t="s">
        <v>78</v>
      </c>
      <c r="Z23" s="49" t="s">
        <v>78</v>
      </c>
      <c r="AA23" s="49" t="s">
        <v>78</v>
      </c>
      <c r="AB23" s="49" t="s">
        <v>78</v>
      </c>
      <c r="AC23" s="49" t="s">
        <v>78</v>
      </c>
      <c r="AD23" s="49" t="s">
        <v>78</v>
      </c>
      <c r="AE23" s="49" t="s">
        <v>78</v>
      </c>
      <c r="AF23" s="49" t="s">
        <v>78</v>
      </c>
      <c r="AG23" s="49" t="s">
        <v>78</v>
      </c>
      <c r="AH23" s="49" t="s">
        <v>78</v>
      </c>
      <c r="AI23" s="49" t="s">
        <v>78</v>
      </c>
      <c r="AJ23" s="49" t="s">
        <v>78</v>
      </c>
      <c r="AK23" s="49" t="s">
        <v>78</v>
      </c>
      <c r="AL23" s="49" t="s">
        <v>78</v>
      </c>
      <c r="AM23" s="49" t="s">
        <v>78</v>
      </c>
      <c r="AN23" s="49" t="s">
        <v>78</v>
      </c>
      <c r="AO23" s="49" t="s">
        <v>78</v>
      </c>
      <c r="AP23" s="49" t="s">
        <v>78</v>
      </c>
      <c r="AQ23" s="49" t="s">
        <v>78</v>
      </c>
      <c r="AR23" s="49" t="s">
        <v>78</v>
      </c>
      <c r="AS23" s="49" t="s">
        <v>78</v>
      </c>
      <c r="AT23" s="49" t="s">
        <v>78</v>
      </c>
      <c r="AU23" s="49" t="s">
        <v>78</v>
      </c>
      <c r="AV23" s="49" t="s">
        <v>78</v>
      </c>
      <c r="AW23" s="49" t="s">
        <v>78</v>
      </c>
      <c r="AX23" s="49" t="s">
        <v>78</v>
      </c>
      <c r="AY23" s="49" t="s">
        <v>78</v>
      </c>
      <c r="AZ23" s="49" t="s">
        <v>78</v>
      </c>
      <c r="BA23" s="49" t="s">
        <v>78</v>
      </c>
      <c r="BB23" s="49" t="s">
        <v>78</v>
      </c>
      <c r="BC23" s="49" t="s">
        <v>78</v>
      </c>
      <c r="BD23" s="49" t="s">
        <v>78</v>
      </c>
      <c r="BF23" s="55"/>
    </row>
    <row r="24" spans="1:58" ht="27" customHeight="1" x14ac:dyDescent="0.25">
      <c r="A24" s="50" t="s">
        <v>86</v>
      </c>
      <c r="B24" s="51" t="s">
        <v>87</v>
      </c>
      <c r="C24" s="52" t="s">
        <v>78</v>
      </c>
      <c r="D24" s="52">
        <v>0</v>
      </c>
      <c r="E24" s="54">
        <f>E205</f>
        <v>0</v>
      </c>
      <c r="F24" s="54">
        <f t="shared" ref="F24:O24" si="5">F205</f>
        <v>0</v>
      </c>
      <c r="G24" s="54">
        <f t="shared" si="5"/>
        <v>0</v>
      </c>
      <c r="H24" s="54">
        <f t="shared" si="5"/>
        <v>0</v>
      </c>
      <c r="I24" s="54">
        <f t="shared" si="5"/>
        <v>0</v>
      </c>
      <c r="J24" s="54">
        <f t="shared" si="5"/>
        <v>0</v>
      </c>
      <c r="K24" s="54">
        <f t="shared" si="5"/>
        <v>0</v>
      </c>
      <c r="L24" s="54">
        <f t="shared" si="5"/>
        <v>0</v>
      </c>
      <c r="M24" s="54">
        <f t="shared" si="5"/>
        <v>0</v>
      </c>
      <c r="N24" s="54" t="e">
        <f t="shared" si="5"/>
        <v>#REF!</v>
      </c>
      <c r="O24" s="54" t="e">
        <f t="shared" si="5"/>
        <v>#REF!</v>
      </c>
      <c r="P24" s="54">
        <f>P205</f>
        <v>0</v>
      </c>
      <c r="Q24" s="54" t="s">
        <v>78</v>
      </c>
      <c r="R24" s="54">
        <f>R205</f>
        <v>0.8</v>
      </c>
      <c r="S24" s="54">
        <f t="shared" ref="S24:BC24" si="6">S205</f>
        <v>0</v>
      </c>
      <c r="T24" s="54">
        <f t="shared" si="6"/>
        <v>0.55800000000000005</v>
      </c>
      <c r="U24" s="54">
        <f t="shared" si="6"/>
        <v>0</v>
      </c>
      <c r="V24" s="54">
        <f t="shared" si="6"/>
        <v>0</v>
      </c>
      <c r="W24" s="54">
        <f t="shared" si="6"/>
        <v>0</v>
      </c>
      <c r="X24" s="54">
        <f t="shared" si="6"/>
        <v>0</v>
      </c>
      <c r="Y24" s="54">
        <f t="shared" si="6"/>
        <v>0.8</v>
      </c>
      <c r="Z24" s="54">
        <f t="shared" si="6"/>
        <v>0</v>
      </c>
      <c r="AA24" s="54">
        <f t="shared" si="6"/>
        <v>1.9500000000000002</v>
      </c>
      <c r="AB24" s="54">
        <f t="shared" si="6"/>
        <v>0</v>
      </c>
      <c r="AC24" s="54">
        <f t="shared" si="6"/>
        <v>0</v>
      </c>
      <c r="AD24" s="54">
        <f t="shared" si="6"/>
        <v>0</v>
      </c>
      <c r="AE24" s="54">
        <f t="shared" si="6"/>
        <v>0</v>
      </c>
      <c r="AF24" s="54">
        <f t="shared" si="6"/>
        <v>0</v>
      </c>
      <c r="AG24" s="54">
        <f t="shared" si="6"/>
        <v>0</v>
      </c>
      <c r="AH24" s="54">
        <f t="shared" si="6"/>
        <v>0</v>
      </c>
      <c r="AI24" s="54">
        <f t="shared" si="6"/>
        <v>0</v>
      </c>
      <c r="AJ24" s="54">
        <f t="shared" si="6"/>
        <v>0</v>
      </c>
      <c r="AK24" s="54">
        <f t="shared" si="6"/>
        <v>0</v>
      </c>
      <c r="AL24" s="54">
        <f t="shared" si="6"/>
        <v>3.26</v>
      </c>
      <c r="AM24" s="54">
        <f t="shared" si="6"/>
        <v>0</v>
      </c>
      <c r="AN24" s="54">
        <f t="shared" si="6"/>
        <v>17.335000000000001</v>
      </c>
      <c r="AO24" s="54">
        <f t="shared" si="6"/>
        <v>0</v>
      </c>
      <c r="AP24" s="54">
        <f t="shared" si="6"/>
        <v>0</v>
      </c>
      <c r="AQ24" s="54">
        <f t="shared" si="6"/>
        <v>0</v>
      </c>
      <c r="AR24" s="54">
        <f t="shared" si="6"/>
        <v>0</v>
      </c>
      <c r="AS24" s="54">
        <f t="shared" si="6"/>
        <v>0</v>
      </c>
      <c r="AT24" s="54">
        <f t="shared" si="6"/>
        <v>0</v>
      </c>
      <c r="AU24" s="54">
        <f t="shared" si="6"/>
        <v>0</v>
      </c>
      <c r="AV24" s="54">
        <f t="shared" si="6"/>
        <v>0</v>
      </c>
      <c r="AW24" s="54">
        <f t="shared" si="6"/>
        <v>0</v>
      </c>
      <c r="AX24" s="54">
        <f t="shared" si="6"/>
        <v>0</v>
      </c>
      <c r="AY24" s="54">
        <f t="shared" si="6"/>
        <v>0</v>
      </c>
      <c r="AZ24" s="54">
        <f t="shared" si="6"/>
        <v>0</v>
      </c>
      <c r="BA24" s="54">
        <f t="shared" si="6"/>
        <v>0</v>
      </c>
      <c r="BB24" s="54">
        <f t="shared" si="6"/>
        <v>0</v>
      </c>
      <c r="BC24" s="54">
        <f t="shared" si="6"/>
        <v>0</v>
      </c>
      <c r="BD24" s="52" t="s">
        <v>78</v>
      </c>
    </row>
    <row r="25" spans="1:58" ht="28.5" x14ac:dyDescent="0.25">
      <c r="A25" s="47" t="s">
        <v>88</v>
      </c>
      <c r="B25" s="48" t="s">
        <v>89</v>
      </c>
      <c r="C25" s="49" t="s">
        <v>78</v>
      </c>
      <c r="D25" s="49" t="s">
        <v>78</v>
      </c>
      <c r="E25" s="49" t="s">
        <v>78</v>
      </c>
      <c r="F25" s="49" t="s">
        <v>78</v>
      </c>
      <c r="G25" s="49" t="s">
        <v>78</v>
      </c>
      <c r="H25" s="49" t="s">
        <v>78</v>
      </c>
      <c r="I25" s="49" t="s">
        <v>78</v>
      </c>
      <c r="J25" s="49" t="s">
        <v>78</v>
      </c>
      <c r="K25" s="49" t="s">
        <v>78</v>
      </c>
      <c r="L25" s="49" t="s">
        <v>78</v>
      </c>
      <c r="M25" s="49" t="s">
        <v>78</v>
      </c>
      <c r="N25" s="49" t="s">
        <v>78</v>
      </c>
      <c r="O25" s="49" t="s">
        <v>78</v>
      </c>
      <c r="P25" s="49" t="s">
        <v>78</v>
      </c>
      <c r="Q25" s="49" t="s">
        <v>78</v>
      </c>
      <c r="R25" s="49" t="s">
        <v>78</v>
      </c>
      <c r="S25" s="49" t="s">
        <v>78</v>
      </c>
      <c r="T25" s="49" t="s">
        <v>78</v>
      </c>
      <c r="U25" s="49" t="s">
        <v>78</v>
      </c>
      <c r="V25" s="49" t="s">
        <v>78</v>
      </c>
      <c r="W25" s="49" t="s">
        <v>78</v>
      </c>
      <c r="X25" s="49" t="s">
        <v>78</v>
      </c>
      <c r="Y25" s="49" t="s">
        <v>78</v>
      </c>
      <c r="Z25" s="49" t="s">
        <v>78</v>
      </c>
      <c r="AA25" s="49" t="s">
        <v>78</v>
      </c>
      <c r="AB25" s="49" t="s">
        <v>78</v>
      </c>
      <c r="AC25" s="49" t="s">
        <v>78</v>
      </c>
      <c r="AD25" s="49" t="s">
        <v>78</v>
      </c>
      <c r="AE25" s="49" t="s">
        <v>78</v>
      </c>
      <c r="AF25" s="49" t="s">
        <v>78</v>
      </c>
      <c r="AG25" s="49" t="s">
        <v>78</v>
      </c>
      <c r="AH25" s="49" t="s">
        <v>78</v>
      </c>
      <c r="AI25" s="49" t="s">
        <v>78</v>
      </c>
      <c r="AJ25" s="49" t="s">
        <v>78</v>
      </c>
      <c r="AK25" s="49" t="s">
        <v>78</v>
      </c>
      <c r="AL25" s="49" t="s">
        <v>78</v>
      </c>
      <c r="AM25" s="49" t="s">
        <v>78</v>
      </c>
      <c r="AN25" s="49" t="s">
        <v>78</v>
      </c>
      <c r="AO25" s="49" t="s">
        <v>78</v>
      </c>
      <c r="AP25" s="49" t="s">
        <v>78</v>
      </c>
      <c r="AQ25" s="49" t="s">
        <v>78</v>
      </c>
      <c r="AR25" s="49" t="s">
        <v>78</v>
      </c>
      <c r="AS25" s="49" t="s">
        <v>78</v>
      </c>
      <c r="AT25" s="49" t="s">
        <v>78</v>
      </c>
      <c r="AU25" s="49" t="s">
        <v>78</v>
      </c>
      <c r="AV25" s="49" t="s">
        <v>78</v>
      </c>
      <c r="AW25" s="49" t="s">
        <v>78</v>
      </c>
      <c r="AX25" s="49" t="s">
        <v>78</v>
      </c>
      <c r="AY25" s="49" t="s">
        <v>78</v>
      </c>
      <c r="AZ25" s="49" t="s">
        <v>78</v>
      </c>
      <c r="BA25" s="49" t="s">
        <v>78</v>
      </c>
      <c r="BB25" s="49" t="s">
        <v>78</v>
      </c>
      <c r="BC25" s="49" t="s">
        <v>78</v>
      </c>
      <c r="BD25" s="49" t="s">
        <v>78</v>
      </c>
    </row>
    <row r="26" spans="1:58" x14ac:dyDescent="0.25">
      <c r="A26" s="47" t="s">
        <v>90</v>
      </c>
      <c r="B26" s="48" t="s">
        <v>91</v>
      </c>
      <c r="C26" s="49" t="s">
        <v>78</v>
      </c>
      <c r="D26" s="49" t="s">
        <v>78</v>
      </c>
      <c r="E26" s="49" t="s">
        <v>78</v>
      </c>
      <c r="F26" s="49" t="s">
        <v>78</v>
      </c>
      <c r="G26" s="49" t="s">
        <v>78</v>
      </c>
      <c r="H26" s="49" t="s">
        <v>78</v>
      </c>
      <c r="I26" s="49" t="s">
        <v>78</v>
      </c>
      <c r="J26" s="49" t="s">
        <v>78</v>
      </c>
      <c r="K26" s="49" t="s">
        <v>78</v>
      </c>
      <c r="L26" s="49" t="s">
        <v>78</v>
      </c>
      <c r="M26" s="49" t="s">
        <v>78</v>
      </c>
      <c r="N26" s="49" t="s">
        <v>78</v>
      </c>
      <c r="O26" s="49" t="s">
        <v>78</v>
      </c>
      <c r="P26" s="49" t="s">
        <v>78</v>
      </c>
      <c r="Q26" s="49" t="s">
        <v>78</v>
      </c>
      <c r="R26" s="49" t="s">
        <v>78</v>
      </c>
      <c r="S26" s="49" t="s">
        <v>78</v>
      </c>
      <c r="T26" s="49" t="s">
        <v>78</v>
      </c>
      <c r="U26" s="49" t="s">
        <v>78</v>
      </c>
      <c r="V26" s="49" t="s">
        <v>78</v>
      </c>
      <c r="W26" s="49" t="s">
        <v>78</v>
      </c>
      <c r="X26" s="49" t="s">
        <v>78</v>
      </c>
      <c r="Y26" s="49" t="s">
        <v>78</v>
      </c>
      <c r="Z26" s="49" t="s">
        <v>78</v>
      </c>
      <c r="AA26" s="49" t="s">
        <v>78</v>
      </c>
      <c r="AB26" s="49" t="s">
        <v>78</v>
      </c>
      <c r="AC26" s="49" t="s">
        <v>78</v>
      </c>
      <c r="AD26" s="49" t="s">
        <v>78</v>
      </c>
      <c r="AE26" s="49" t="s">
        <v>78</v>
      </c>
      <c r="AF26" s="49" t="s">
        <v>78</v>
      </c>
      <c r="AG26" s="49" t="s">
        <v>78</v>
      </c>
      <c r="AH26" s="49" t="s">
        <v>78</v>
      </c>
      <c r="AI26" s="49" t="s">
        <v>78</v>
      </c>
      <c r="AJ26" s="49" t="s">
        <v>78</v>
      </c>
      <c r="AK26" s="49" t="s">
        <v>78</v>
      </c>
      <c r="AL26" s="49" t="s">
        <v>78</v>
      </c>
      <c r="AM26" s="49" t="s">
        <v>78</v>
      </c>
      <c r="AN26" s="49" t="s">
        <v>78</v>
      </c>
      <c r="AO26" s="49" t="s">
        <v>78</v>
      </c>
      <c r="AP26" s="49" t="s">
        <v>78</v>
      </c>
      <c r="AQ26" s="49" t="s">
        <v>78</v>
      </c>
      <c r="AR26" s="49" t="s">
        <v>78</v>
      </c>
      <c r="AS26" s="49" t="s">
        <v>78</v>
      </c>
      <c r="AT26" s="49" t="s">
        <v>78</v>
      </c>
      <c r="AU26" s="49" t="s">
        <v>78</v>
      </c>
      <c r="AV26" s="49" t="s">
        <v>78</v>
      </c>
      <c r="AW26" s="49" t="s">
        <v>78</v>
      </c>
      <c r="AX26" s="49" t="s">
        <v>78</v>
      </c>
      <c r="AY26" s="49" t="s">
        <v>78</v>
      </c>
      <c r="AZ26" s="49" t="s">
        <v>78</v>
      </c>
      <c r="BA26" s="49" t="s">
        <v>78</v>
      </c>
      <c r="BB26" s="49" t="s">
        <v>78</v>
      </c>
      <c r="BC26" s="49" t="s">
        <v>78</v>
      </c>
      <c r="BD26" s="49" t="s">
        <v>78</v>
      </c>
    </row>
    <row r="27" spans="1:58" x14ac:dyDescent="0.25">
      <c r="A27" s="56" t="s">
        <v>92</v>
      </c>
      <c r="B27" s="48" t="s">
        <v>93</v>
      </c>
      <c r="C27" s="49" t="s">
        <v>78</v>
      </c>
      <c r="D27" s="49" t="s">
        <v>78</v>
      </c>
      <c r="E27" s="49" t="s">
        <v>78</v>
      </c>
      <c r="F27" s="49" t="s">
        <v>78</v>
      </c>
      <c r="G27" s="49" t="s">
        <v>78</v>
      </c>
      <c r="H27" s="49" t="s">
        <v>78</v>
      </c>
      <c r="I27" s="49" t="s">
        <v>78</v>
      </c>
      <c r="J27" s="49" t="s">
        <v>78</v>
      </c>
      <c r="K27" s="49" t="s">
        <v>78</v>
      </c>
      <c r="L27" s="49" t="s">
        <v>78</v>
      </c>
      <c r="M27" s="49" t="s">
        <v>78</v>
      </c>
      <c r="N27" s="49" t="s">
        <v>78</v>
      </c>
      <c r="O27" s="49" t="s">
        <v>78</v>
      </c>
      <c r="P27" s="49" t="s">
        <v>78</v>
      </c>
      <c r="Q27" s="49" t="s">
        <v>78</v>
      </c>
      <c r="R27" s="49" t="s">
        <v>78</v>
      </c>
      <c r="S27" s="49" t="s">
        <v>78</v>
      </c>
      <c r="T27" s="49" t="s">
        <v>78</v>
      </c>
      <c r="U27" s="49" t="s">
        <v>78</v>
      </c>
      <c r="V27" s="49" t="s">
        <v>78</v>
      </c>
      <c r="W27" s="49" t="s">
        <v>78</v>
      </c>
      <c r="X27" s="49" t="s">
        <v>78</v>
      </c>
      <c r="Y27" s="49" t="s">
        <v>78</v>
      </c>
      <c r="Z27" s="49" t="s">
        <v>78</v>
      </c>
      <c r="AA27" s="49" t="s">
        <v>78</v>
      </c>
      <c r="AB27" s="49" t="s">
        <v>78</v>
      </c>
      <c r="AC27" s="49" t="s">
        <v>78</v>
      </c>
      <c r="AD27" s="49" t="s">
        <v>78</v>
      </c>
      <c r="AE27" s="49" t="s">
        <v>78</v>
      </c>
      <c r="AF27" s="49" t="s">
        <v>78</v>
      </c>
      <c r="AG27" s="49" t="s">
        <v>78</v>
      </c>
      <c r="AH27" s="49" t="s">
        <v>78</v>
      </c>
      <c r="AI27" s="49" t="s">
        <v>78</v>
      </c>
      <c r="AJ27" s="49" t="s">
        <v>78</v>
      </c>
      <c r="AK27" s="49" t="s">
        <v>78</v>
      </c>
      <c r="AL27" s="49" t="s">
        <v>78</v>
      </c>
      <c r="AM27" s="49" t="s">
        <v>78</v>
      </c>
      <c r="AN27" s="49" t="s">
        <v>78</v>
      </c>
      <c r="AO27" s="49" t="s">
        <v>78</v>
      </c>
      <c r="AP27" s="49" t="s">
        <v>78</v>
      </c>
      <c r="AQ27" s="49" t="s">
        <v>78</v>
      </c>
      <c r="AR27" s="49" t="s">
        <v>78</v>
      </c>
      <c r="AS27" s="49" t="s">
        <v>78</v>
      </c>
      <c r="AT27" s="49" t="s">
        <v>78</v>
      </c>
      <c r="AU27" s="49" t="s">
        <v>78</v>
      </c>
      <c r="AV27" s="49" t="s">
        <v>78</v>
      </c>
      <c r="AW27" s="49" t="s">
        <v>78</v>
      </c>
      <c r="AX27" s="49" t="s">
        <v>78</v>
      </c>
      <c r="AY27" s="49" t="s">
        <v>78</v>
      </c>
      <c r="AZ27" s="49" t="s">
        <v>78</v>
      </c>
      <c r="BA27" s="49" t="s">
        <v>78</v>
      </c>
      <c r="BB27" s="49" t="s">
        <v>78</v>
      </c>
      <c r="BC27" s="49" t="s">
        <v>78</v>
      </c>
      <c r="BD27" s="49" t="s">
        <v>78</v>
      </c>
    </row>
    <row r="28" spans="1:58" hidden="1" outlineLevel="1" x14ac:dyDescent="0.25">
      <c r="A28" s="56" t="s">
        <v>94</v>
      </c>
      <c r="B28" s="57" t="s">
        <v>95</v>
      </c>
      <c r="C28" s="49" t="s">
        <v>78</v>
      </c>
      <c r="D28" s="49" t="s">
        <v>78</v>
      </c>
      <c r="E28" s="49" t="s">
        <v>78</v>
      </c>
      <c r="F28" s="49" t="s">
        <v>78</v>
      </c>
      <c r="G28" s="49" t="s">
        <v>78</v>
      </c>
      <c r="H28" s="49" t="s">
        <v>78</v>
      </c>
      <c r="I28" s="49" t="s">
        <v>78</v>
      </c>
      <c r="J28" s="49" t="s">
        <v>78</v>
      </c>
      <c r="K28" s="49" t="s">
        <v>78</v>
      </c>
      <c r="L28" s="49" t="s">
        <v>78</v>
      </c>
      <c r="M28" s="49" t="s">
        <v>78</v>
      </c>
      <c r="N28" s="49" t="s">
        <v>78</v>
      </c>
      <c r="O28" s="49" t="s">
        <v>78</v>
      </c>
      <c r="P28" s="49" t="s">
        <v>78</v>
      </c>
      <c r="Q28" s="49" t="s">
        <v>78</v>
      </c>
      <c r="R28" s="49" t="s">
        <v>78</v>
      </c>
      <c r="S28" s="49" t="s">
        <v>78</v>
      </c>
      <c r="T28" s="49" t="s">
        <v>78</v>
      </c>
      <c r="U28" s="49" t="s">
        <v>78</v>
      </c>
      <c r="V28" s="49" t="s">
        <v>78</v>
      </c>
      <c r="W28" s="49" t="s">
        <v>78</v>
      </c>
      <c r="X28" s="49" t="s">
        <v>78</v>
      </c>
      <c r="Y28" s="49" t="s">
        <v>78</v>
      </c>
      <c r="Z28" s="49" t="s">
        <v>78</v>
      </c>
      <c r="AA28" s="49" t="s">
        <v>78</v>
      </c>
      <c r="AB28" s="49" t="s">
        <v>78</v>
      </c>
      <c r="AC28" s="49" t="s">
        <v>78</v>
      </c>
      <c r="AD28" s="49" t="s">
        <v>78</v>
      </c>
      <c r="AE28" s="49" t="s">
        <v>78</v>
      </c>
      <c r="AF28" s="49" t="s">
        <v>78</v>
      </c>
      <c r="AG28" s="49" t="s">
        <v>78</v>
      </c>
      <c r="AH28" s="49" t="s">
        <v>78</v>
      </c>
      <c r="AI28" s="49" t="s">
        <v>78</v>
      </c>
      <c r="AJ28" s="49" t="s">
        <v>78</v>
      </c>
      <c r="AK28" s="49" t="s">
        <v>78</v>
      </c>
      <c r="AL28" s="49" t="s">
        <v>78</v>
      </c>
      <c r="AM28" s="49" t="s">
        <v>78</v>
      </c>
      <c r="AN28" s="49" t="s">
        <v>78</v>
      </c>
      <c r="AO28" s="49" t="s">
        <v>78</v>
      </c>
      <c r="AP28" s="49" t="s">
        <v>78</v>
      </c>
      <c r="AQ28" s="49" t="s">
        <v>78</v>
      </c>
      <c r="AR28" s="49" t="s">
        <v>78</v>
      </c>
      <c r="AS28" s="49" t="s">
        <v>78</v>
      </c>
      <c r="AT28" s="49" t="s">
        <v>78</v>
      </c>
      <c r="AU28" s="49" t="s">
        <v>78</v>
      </c>
      <c r="AV28" s="49" t="s">
        <v>78</v>
      </c>
      <c r="AW28" s="49" t="s">
        <v>78</v>
      </c>
      <c r="AX28" s="49" t="s">
        <v>78</v>
      </c>
      <c r="AY28" s="49" t="s">
        <v>78</v>
      </c>
      <c r="AZ28" s="49" t="s">
        <v>78</v>
      </c>
      <c r="BA28" s="49" t="s">
        <v>78</v>
      </c>
      <c r="BB28" s="49" t="s">
        <v>78</v>
      </c>
      <c r="BC28" s="49" t="s">
        <v>78</v>
      </c>
      <c r="BD28" s="49" t="s">
        <v>78</v>
      </c>
    </row>
    <row r="29" spans="1:58" ht="30" hidden="1" outlineLevel="1" x14ac:dyDescent="0.25">
      <c r="A29" s="56" t="s">
        <v>96</v>
      </c>
      <c r="B29" s="57" t="s">
        <v>97</v>
      </c>
      <c r="C29" s="49" t="s">
        <v>78</v>
      </c>
      <c r="D29" s="49" t="s">
        <v>78</v>
      </c>
      <c r="E29" s="49" t="s">
        <v>78</v>
      </c>
      <c r="F29" s="49" t="s">
        <v>78</v>
      </c>
      <c r="G29" s="49" t="s">
        <v>78</v>
      </c>
      <c r="H29" s="49" t="s">
        <v>78</v>
      </c>
      <c r="I29" s="49" t="s">
        <v>78</v>
      </c>
      <c r="J29" s="49" t="s">
        <v>78</v>
      </c>
      <c r="K29" s="49" t="s">
        <v>78</v>
      </c>
      <c r="L29" s="49" t="s">
        <v>78</v>
      </c>
      <c r="M29" s="49" t="s">
        <v>78</v>
      </c>
      <c r="N29" s="49" t="s">
        <v>78</v>
      </c>
      <c r="O29" s="49" t="s">
        <v>78</v>
      </c>
      <c r="P29" s="49" t="s">
        <v>78</v>
      </c>
      <c r="Q29" s="49" t="s">
        <v>78</v>
      </c>
      <c r="R29" s="49" t="s">
        <v>78</v>
      </c>
      <c r="S29" s="49" t="s">
        <v>78</v>
      </c>
      <c r="T29" s="49" t="s">
        <v>78</v>
      </c>
      <c r="U29" s="49" t="s">
        <v>78</v>
      </c>
      <c r="V29" s="49" t="s">
        <v>78</v>
      </c>
      <c r="W29" s="49" t="s">
        <v>78</v>
      </c>
      <c r="X29" s="49" t="s">
        <v>78</v>
      </c>
      <c r="Y29" s="49" t="s">
        <v>78</v>
      </c>
      <c r="Z29" s="49" t="s">
        <v>78</v>
      </c>
      <c r="AA29" s="49" t="s">
        <v>78</v>
      </c>
      <c r="AB29" s="49" t="s">
        <v>78</v>
      </c>
      <c r="AC29" s="49" t="s">
        <v>78</v>
      </c>
      <c r="AD29" s="49" t="s">
        <v>78</v>
      </c>
      <c r="AE29" s="49" t="s">
        <v>78</v>
      </c>
      <c r="AF29" s="49" t="s">
        <v>78</v>
      </c>
      <c r="AG29" s="49" t="s">
        <v>78</v>
      </c>
      <c r="AH29" s="49" t="s">
        <v>78</v>
      </c>
      <c r="AI29" s="49" t="s">
        <v>78</v>
      </c>
      <c r="AJ29" s="49" t="s">
        <v>78</v>
      </c>
      <c r="AK29" s="49" t="s">
        <v>78</v>
      </c>
      <c r="AL29" s="49" t="s">
        <v>78</v>
      </c>
      <c r="AM29" s="49" t="s">
        <v>78</v>
      </c>
      <c r="AN29" s="49" t="s">
        <v>78</v>
      </c>
      <c r="AO29" s="49" t="s">
        <v>78</v>
      </c>
      <c r="AP29" s="49" t="s">
        <v>78</v>
      </c>
      <c r="AQ29" s="49" t="s">
        <v>78</v>
      </c>
      <c r="AR29" s="49" t="s">
        <v>78</v>
      </c>
      <c r="AS29" s="49" t="s">
        <v>78</v>
      </c>
      <c r="AT29" s="49" t="s">
        <v>78</v>
      </c>
      <c r="AU29" s="49" t="s">
        <v>78</v>
      </c>
      <c r="AV29" s="49" t="s">
        <v>78</v>
      </c>
      <c r="AW29" s="49" t="s">
        <v>78</v>
      </c>
      <c r="AX29" s="49" t="s">
        <v>78</v>
      </c>
      <c r="AY29" s="49" t="s">
        <v>78</v>
      </c>
      <c r="AZ29" s="49" t="s">
        <v>78</v>
      </c>
      <c r="BA29" s="49" t="s">
        <v>78</v>
      </c>
      <c r="BB29" s="49" t="s">
        <v>78</v>
      </c>
      <c r="BC29" s="49" t="s">
        <v>78</v>
      </c>
      <c r="BD29" s="49" t="s">
        <v>78</v>
      </c>
    </row>
    <row r="30" spans="1:58" ht="45" hidden="1" outlineLevel="1" x14ac:dyDescent="0.25">
      <c r="A30" s="56" t="s">
        <v>98</v>
      </c>
      <c r="B30" s="57" t="s">
        <v>99</v>
      </c>
      <c r="C30" s="49" t="s">
        <v>78</v>
      </c>
      <c r="D30" s="49" t="s">
        <v>78</v>
      </c>
      <c r="E30" s="49" t="s">
        <v>78</v>
      </c>
      <c r="F30" s="49" t="s">
        <v>78</v>
      </c>
      <c r="G30" s="49" t="s">
        <v>78</v>
      </c>
      <c r="H30" s="49" t="s">
        <v>78</v>
      </c>
      <c r="I30" s="49" t="s">
        <v>78</v>
      </c>
      <c r="J30" s="49" t="s">
        <v>78</v>
      </c>
      <c r="K30" s="49" t="s">
        <v>78</v>
      </c>
      <c r="L30" s="49" t="s">
        <v>78</v>
      </c>
      <c r="M30" s="49" t="s">
        <v>78</v>
      </c>
      <c r="N30" s="49" t="s">
        <v>78</v>
      </c>
      <c r="O30" s="49" t="s">
        <v>78</v>
      </c>
      <c r="P30" s="49" t="s">
        <v>78</v>
      </c>
      <c r="Q30" s="49" t="s">
        <v>78</v>
      </c>
      <c r="R30" s="49" t="s">
        <v>78</v>
      </c>
      <c r="S30" s="49" t="s">
        <v>78</v>
      </c>
      <c r="T30" s="49" t="s">
        <v>78</v>
      </c>
      <c r="U30" s="49" t="s">
        <v>78</v>
      </c>
      <c r="V30" s="49" t="s">
        <v>78</v>
      </c>
      <c r="W30" s="49" t="s">
        <v>78</v>
      </c>
      <c r="X30" s="49" t="s">
        <v>78</v>
      </c>
      <c r="Y30" s="49" t="s">
        <v>78</v>
      </c>
      <c r="Z30" s="49" t="s">
        <v>78</v>
      </c>
      <c r="AA30" s="49" t="s">
        <v>78</v>
      </c>
      <c r="AB30" s="49" t="s">
        <v>78</v>
      </c>
      <c r="AC30" s="49" t="s">
        <v>78</v>
      </c>
      <c r="AD30" s="49" t="s">
        <v>78</v>
      </c>
      <c r="AE30" s="49" t="s">
        <v>78</v>
      </c>
      <c r="AF30" s="49" t="s">
        <v>78</v>
      </c>
      <c r="AG30" s="49" t="s">
        <v>78</v>
      </c>
      <c r="AH30" s="49" t="s">
        <v>78</v>
      </c>
      <c r="AI30" s="49" t="s">
        <v>78</v>
      </c>
      <c r="AJ30" s="49" t="s">
        <v>78</v>
      </c>
      <c r="AK30" s="49" t="s">
        <v>78</v>
      </c>
      <c r="AL30" s="49" t="s">
        <v>78</v>
      </c>
      <c r="AM30" s="49" t="s">
        <v>78</v>
      </c>
      <c r="AN30" s="49" t="s">
        <v>78</v>
      </c>
      <c r="AO30" s="49" t="s">
        <v>78</v>
      </c>
      <c r="AP30" s="49" t="s">
        <v>78</v>
      </c>
      <c r="AQ30" s="49" t="s">
        <v>78</v>
      </c>
      <c r="AR30" s="49" t="s">
        <v>78</v>
      </c>
      <c r="AS30" s="49" t="s">
        <v>78</v>
      </c>
      <c r="AT30" s="49" t="s">
        <v>78</v>
      </c>
      <c r="AU30" s="49" t="s">
        <v>78</v>
      </c>
      <c r="AV30" s="49" t="s">
        <v>78</v>
      </c>
      <c r="AW30" s="49" t="s">
        <v>78</v>
      </c>
      <c r="AX30" s="49" t="s">
        <v>78</v>
      </c>
      <c r="AY30" s="49" t="s">
        <v>78</v>
      </c>
      <c r="AZ30" s="49" t="s">
        <v>78</v>
      </c>
      <c r="BA30" s="49" t="s">
        <v>78</v>
      </c>
      <c r="BB30" s="49" t="s">
        <v>78</v>
      </c>
      <c r="BC30" s="49" t="s">
        <v>78</v>
      </c>
      <c r="BD30" s="49" t="s">
        <v>78</v>
      </c>
    </row>
    <row r="31" spans="1:58" ht="45" hidden="1" outlineLevel="1" x14ac:dyDescent="0.25">
      <c r="A31" s="56" t="s">
        <v>100</v>
      </c>
      <c r="B31" s="57" t="s">
        <v>101</v>
      </c>
      <c r="C31" s="49" t="s">
        <v>78</v>
      </c>
      <c r="D31" s="49" t="s">
        <v>78</v>
      </c>
      <c r="E31" s="49" t="s">
        <v>78</v>
      </c>
      <c r="F31" s="49" t="s">
        <v>78</v>
      </c>
      <c r="G31" s="49" t="s">
        <v>78</v>
      </c>
      <c r="H31" s="49" t="s">
        <v>78</v>
      </c>
      <c r="I31" s="49" t="s">
        <v>78</v>
      </c>
      <c r="J31" s="49" t="s">
        <v>78</v>
      </c>
      <c r="K31" s="49" t="s">
        <v>78</v>
      </c>
      <c r="L31" s="49" t="s">
        <v>78</v>
      </c>
      <c r="M31" s="49" t="s">
        <v>78</v>
      </c>
      <c r="N31" s="49" t="s">
        <v>78</v>
      </c>
      <c r="O31" s="49" t="s">
        <v>78</v>
      </c>
      <c r="P31" s="49" t="s">
        <v>78</v>
      </c>
      <c r="Q31" s="49" t="s">
        <v>78</v>
      </c>
      <c r="R31" s="49" t="s">
        <v>78</v>
      </c>
      <c r="S31" s="49" t="s">
        <v>78</v>
      </c>
      <c r="T31" s="49" t="s">
        <v>78</v>
      </c>
      <c r="U31" s="49" t="s">
        <v>78</v>
      </c>
      <c r="V31" s="49" t="s">
        <v>78</v>
      </c>
      <c r="W31" s="49" t="s">
        <v>78</v>
      </c>
      <c r="X31" s="49" t="s">
        <v>78</v>
      </c>
      <c r="Y31" s="49" t="s">
        <v>78</v>
      </c>
      <c r="Z31" s="49" t="s">
        <v>78</v>
      </c>
      <c r="AA31" s="49" t="s">
        <v>78</v>
      </c>
      <c r="AB31" s="49" t="s">
        <v>78</v>
      </c>
      <c r="AC31" s="49" t="s">
        <v>78</v>
      </c>
      <c r="AD31" s="49" t="s">
        <v>78</v>
      </c>
      <c r="AE31" s="49" t="s">
        <v>78</v>
      </c>
      <c r="AF31" s="49" t="s">
        <v>78</v>
      </c>
      <c r="AG31" s="49" t="s">
        <v>78</v>
      </c>
      <c r="AH31" s="49" t="s">
        <v>78</v>
      </c>
      <c r="AI31" s="49" t="s">
        <v>78</v>
      </c>
      <c r="AJ31" s="49" t="s">
        <v>78</v>
      </c>
      <c r="AK31" s="49" t="s">
        <v>78</v>
      </c>
      <c r="AL31" s="49" t="s">
        <v>78</v>
      </c>
      <c r="AM31" s="49" t="s">
        <v>78</v>
      </c>
      <c r="AN31" s="49" t="s">
        <v>78</v>
      </c>
      <c r="AO31" s="49" t="s">
        <v>78</v>
      </c>
      <c r="AP31" s="49" t="s">
        <v>78</v>
      </c>
      <c r="AQ31" s="49" t="s">
        <v>78</v>
      </c>
      <c r="AR31" s="49" t="s">
        <v>78</v>
      </c>
      <c r="AS31" s="49" t="s">
        <v>78</v>
      </c>
      <c r="AT31" s="49" t="s">
        <v>78</v>
      </c>
      <c r="AU31" s="49" t="s">
        <v>78</v>
      </c>
      <c r="AV31" s="49" t="s">
        <v>78</v>
      </c>
      <c r="AW31" s="49" t="s">
        <v>78</v>
      </c>
      <c r="AX31" s="49" t="s">
        <v>78</v>
      </c>
      <c r="AY31" s="49" t="s">
        <v>78</v>
      </c>
      <c r="AZ31" s="49" t="s">
        <v>78</v>
      </c>
      <c r="BA31" s="49" t="s">
        <v>78</v>
      </c>
      <c r="BB31" s="49" t="s">
        <v>78</v>
      </c>
      <c r="BC31" s="49" t="s">
        <v>78</v>
      </c>
      <c r="BD31" s="49" t="s">
        <v>78</v>
      </c>
    </row>
    <row r="32" spans="1:58" ht="30" hidden="1" outlineLevel="1" x14ac:dyDescent="0.25">
      <c r="A32" s="56" t="s">
        <v>102</v>
      </c>
      <c r="B32" s="57" t="s">
        <v>103</v>
      </c>
      <c r="C32" s="49" t="s">
        <v>78</v>
      </c>
      <c r="D32" s="49" t="s">
        <v>78</v>
      </c>
      <c r="E32" s="49" t="s">
        <v>78</v>
      </c>
      <c r="F32" s="49" t="s">
        <v>78</v>
      </c>
      <c r="G32" s="49" t="s">
        <v>78</v>
      </c>
      <c r="H32" s="49" t="s">
        <v>78</v>
      </c>
      <c r="I32" s="49" t="s">
        <v>78</v>
      </c>
      <c r="J32" s="49" t="s">
        <v>78</v>
      </c>
      <c r="K32" s="49" t="s">
        <v>78</v>
      </c>
      <c r="L32" s="49" t="s">
        <v>78</v>
      </c>
      <c r="M32" s="49" t="s">
        <v>78</v>
      </c>
      <c r="N32" s="49" t="s">
        <v>78</v>
      </c>
      <c r="O32" s="49" t="s">
        <v>78</v>
      </c>
      <c r="P32" s="49" t="s">
        <v>78</v>
      </c>
      <c r="Q32" s="49" t="s">
        <v>78</v>
      </c>
      <c r="R32" s="49" t="s">
        <v>78</v>
      </c>
      <c r="S32" s="49" t="s">
        <v>78</v>
      </c>
      <c r="T32" s="49" t="s">
        <v>78</v>
      </c>
      <c r="U32" s="49" t="s">
        <v>78</v>
      </c>
      <c r="V32" s="49" t="s">
        <v>78</v>
      </c>
      <c r="W32" s="49" t="s">
        <v>78</v>
      </c>
      <c r="X32" s="49" t="s">
        <v>78</v>
      </c>
      <c r="Y32" s="49" t="s">
        <v>78</v>
      </c>
      <c r="Z32" s="49" t="s">
        <v>78</v>
      </c>
      <c r="AA32" s="49" t="s">
        <v>78</v>
      </c>
      <c r="AB32" s="49" t="s">
        <v>78</v>
      </c>
      <c r="AC32" s="49" t="s">
        <v>78</v>
      </c>
      <c r="AD32" s="49" t="s">
        <v>78</v>
      </c>
      <c r="AE32" s="49" t="s">
        <v>78</v>
      </c>
      <c r="AF32" s="49" t="s">
        <v>78</v>
      </c>
      <c r="AG32" s="49" t="s">
        <v>78</v>
      </c>
      <c r="AH32" s="49" t="s">
        <v>78</v>
      </c>
      <c r="AI32" s="49" t="s">
        <v>78</v>
      </c>
      <c r="AJ32" s="49" t="s">
        <v>78</v>
      </c>
      <c r="AK32" s="49" t="s">
        <v>78</v>
      </c>
      <c r="AL32" s="49" t="s">
        <v>78</v>
      </c>
      <c r="AM32" s="49" t="s">
        <v>78</v>
      </c>
      <c r="AN32" s="49" t="s">
        <v>78</v>
      </c>
      <c r="AO32" s="49" t="s">
        <v>78</v>
      </c>
      <c r="AP32" s="49" t="s">
        <v>78</v>
      </c>
      <c r="AQ32" s="49" t="s">
        <v>78</v>
      </c>
      <c r="AR32" s="49" t="s">
        <v>78</v>
      </c>
      <c r="AS32" s="49" t="s">
        <v>78</v>
      </c>
      <c r="AT32" s="49" t="s">
        <v>78</v>
      </c>
      <c r="AU32" s="49" t="s">
        <v>78</v>
      </c>
      <c r="AV32" s="49" t="s">
        <v>78</v>
      </c>
      <c r="AW32" s="49" t="s">
        <v>78</v>
      </c>
      <c r="AX32" s="49" t="s">
        <v>78</v>
      </c>
      <c r="AY32" s="49" t="s">
        <v>78</v>
      </c>
      <c r="AZ32" s="49" t="s">
        <v>78</v>
      </c>
      <c r="BA32" s="49" t="s">
        <v>78</v>
      </c>
      <c r="BB32" s="49" t="s">
        <v>78</v>
      </c>
      <c r="BC32" s="49" t="s">
        <v>78</v>
      </c>
      <c r="BD32" s="49" t="s">
        <v>78</v>
      </c>
    </row>
    <row r="33" spans="1:56" ht="30" hidden="1" outlineLevel="1" x14ac:dyDescent="0.25">
      <c r="A33" s="56" t="s">
        <v>104</v>
      </c>
      <c r="B33" s="57" t="s">
        <v>105</v>
      </c>
      <c r="C33" s="49" t="s">
        <v>78</v>
      </c>
      <c r="D33" s="49" t="s">
        <v>78</v>
      </c>
      <c r="E33" s="49" t="s">
        <v>78</v>
      </c>
      <c r="F33" s="49" t="s">
        <v>78</v>
      </c>
      <c r="G33" s="49" t="s">
        <v>78</v>
      </c>
      <c r="H33" s="49" t="s">
        <v>78</v>
      </c>
      <c r="I33" s="49" t="s">
        <v>78</v>
      </c>
      <c r="J33" s="49" t="s">
        <v>78</v>
      </c>
      <c r="K33" s="49" t="s">
        <v>78</v>
      </c>
      <c r="L33" s="49" t="s">
        <v>78</v>
      </c>
      <c r="M33" s="49" t="s">
        <v>78</v>
      </c>
      <c r="N33" s="49" t="s">
        <v>78</v>
      </c>
      <c r="O33" s="49" t="s">
        <v>78</v>
      </c>
      <c r="P33" s="49" t="s">
        <v>78</v>
      </c>
      <c r="Q33" s="49" t="s">
        <v>78</v>
      </c>
      <c r="R33" s="49" t="s">
        <v>78</v>
      </c>
      <c r="S33" s="49" t="s">
        <v>78</v>
      </c>
      <c r="T33" s="49" t="s">
        <v>78</v>
      </c>
      <c r="U33" s="49" t="s">
        <v>78</v>
      </c>
      <c r="V33" s="49" t="s">
        <v>78</v>
      </c>
      <c r="W33" s="49" t="s">
        <v>78</v>
      </c>
      <c r="X33" s="49" t="s">
        <v>78</v>
      </c>
      <c r="Y33" s="49" t="s">
        <v>78</v>
      </c>
      <c r="Z33" s="49" t="s">
        <v>78</v>
      </c>
      <c r="AA33" s="49" t="s">
        <v>78</v>
      </c>
      <c r="AB33" s="49" t="s">
        <v>78</v>
      </c>
      <c r="AC33" s="49" t="s">
        <v>78</v>
      </c>
      <c r="AD33" s="49" t="s">
        <v>78</v>
      </c>
      <c r="AE33" s="49" t="s">
        <v>78</v>
      </c>
      <c r="AF33" s="49" t="s">
        <v>78</v>
      </c>
      <c r="AG33" s="49" t="s">
        <v>78</v>
      </c>
      <c r="AH33" s="49" t="s">
        <v>78</v>
      </c>
      <c r="AI33" s="49" t="s">
        <v>78</v>
      </c>
      <c r="AJ33" s="49" t="s">
        <v>78</v>
      </c>
      <c r="AK33" s="49" t="s">
        <v>78</v>
      </c>
      <c r="AL33" s="49" t="s">
        <v>78</v>
      </c>
      <c r="AM33" s="49" t="s">
        <v>78</v>
      </c>
      <c r="AN33" s="49" t="s">
        <v>78</v>
      </c>
      <c r="AO33" s="49" t="s">
        <v>78</v>
      </c>
      <c r="AP33" s="49" t="s">
        <v>78</v>
      </c>
      <c r="AQ33" s="49" t="s">
        <v>78</v>
      </c>
      <c r="AR33" s="49" t="s">
        <v>78</v>
      </c>
      <c r="AS33" s="49" t="s">
        <v>78</v>
      </c>
      <c r="AT33" s="49" t="s">
        <v>78</v>
      </c>
      <c r="AU33" s="49" t="s">
        <v>78</v>
      </c>
      <c r="AV33" s="49" t="s">
        <v>78</v>
      </c>
      <c r="AW33" s="49" t="s">
        <v>78</v>
      </c>
      <c r="AX33" s="49" t="s">
        <v>78</v>
      </c>
      <c r="AY33" s="49" t="s">
        <v>78</v>
      </c>
      <c r="AZ33" s="49" t="s">
        <v>78</v>
      </c>
      <c r="BA33" s="49" t="s">
        <v>78</v>
      </c>
      <c r="BB33" s="49" t="s">
        <v>78</v>
      </c>
      <c r="BC33" s="49" t="s">
        <v>78</v>
      </c>
      <c r="BD33" s="49" t="s">
        <v>78</v>
      </c>
    </row>
    <row r="34" spans="1:56" ht="45" hidden="1" outlineLevel="1" x14ac:dyDescent="0.25">
      <c r="A34" s="56" t="s">
        <v>106</v>
      </c>
      <c r="B34" s="57" t="s">
        <v>107</v>
      </c>
      <c r="C34" s="49" t="s">
        <v>78</v>
      </c>
      <c r="D34" s="49" t="s">
        <v>78</v>
      </c>
      <c r="E34" s="49" t="s">
        <v>78</v>
      </c>
      <c r="F34" s="49" t="s">
        <v>78</v>
      </c>
      <c r="G34" s="49" t="s">
        <v>78</v>
      </c>
      <c r="H34" s="49" t="s">
        <v>78</v>
      </c>
      <c r="I34" s="49" t="s">
        <v>78</v>
      </c>
      <c r="J34" s="49" t="s">
        <v>78</v>
      </c>
      <c r="K34" s="49" t="s">
        <v>78</v>
      </c>
      <c r="L34" s="49" t="s">
        <v>78</v>
      </c>
      <c r="M34" s="49" t="s">
        <v>78</v>
      </c>
      <c r="N34" s="49" t="s">
        <v>78</v>
      </c>
      <c r="O34" s="49" t="s">
        <v>78</v>
      </c>
      <c r="P34" s="49" t="s">
        <v>78</v>
      </c>
      <c r="Q34" s="49" t="s">
        <v>78</v>
      </c>
      <c r="R34" s="49" t="s">
        <v>78</v>
      </c>
      <c r="S34" s="49" t="s">
        <v>78</v>
      </c>
      <c r="T34" s="49" t="s">
        <v>78</v>
      </c>
      <c r="U34" s="49" t="s">
        <v>78</v>
      </c>
      <c r="V34" s="49" t="s">
        <v>78</v>
      </c>
      <c r="W34" s="49" t="s">
        <v>78</v>
      </c>
      <c r="X34" s="49" t="s">
        <v>78</v>
      </c>
      <c r="Y34" s="49" t="s">
        <v>78</v>
      </c>
      <c r="Z34" s="49" t="s">
        <v>78</v>
      </c>
      <c r="AA34" s="49" t="s">
        <v>78</v>
      </c>
      <c r="AB34" s="49" t="s">
        <v>78</v>
      </c>
      <c r="AC34" s="49" t="s">
        <v>78</v>
      </c>
      <c r="AD34" s="49" t="s">
        <v>78</v>
      </c>
      <c r="AE34" s="49" t="s">
        <v>78</v>
      </c>
      <c r="AF34" s="49" t="s">
        <v>78</v>
      </c>
      <c r="AG34" s="49" t="s">
        <v>78</v>
      </c>
      <c r="AH34" s="49" t="s">
        <v>78</v>
      </c>
      <c r="AI34" s="49" t="s">
        <v>78</v>
      </c>
      <c r="AJ34" s="49" t="s">
        <v>78</v>
      </c>
      <c r="AK34" s="49" t="s">
        <v>78</v>
      </c>
      <c r="AL34" s="49" t="s">
        <v>78</v>
      </c>
      <c r="AM34" s="49" t="s">
        <v>78</v>
      </c>
      <c r="AN34" s="49" t="s">
        <v>78</v>
      </c>
      <c r="AO34" s="49" t="s">
        <v>78</v>
      </c>
      <c r="AP34" s="49" t="s">
        <v>78</v>
      </c>
      <c r="AQ34" s="49" t="s">
        <v>78</v>
      </c>
      <c r="AR34" s="49" t="s">
        <v>78</v>
      </c>
      <c r="AS34" s="49" t="s">
        <v>78</v>
      </c>
      <c r="AT34" s="49" t="s">
        <v>78</v>
      </c>
      <c r="AU34" s="49" t="s">
        <v>78</v>
      </c>
      <c r="AV34" s="49" t="s">
        <v>78</v>
      </c>
      <c r="AW34" s="49" t="s">
        <v>78</v>
      </c>
      <c r="AX34" s="49" t="s">
        <v>78</v>
      </c>
      <c r="AY34" s="49" t="s">
        <v>78</v>
      </c>
      <c r="AZ34" s="49" t="s">
        <v>78</v>
      </c>
      <c r="BA34" s="49" t="s">
        <v>78</v>
      </c>
      <c r="BB34" s="49" t="s">
        <v>78</v>
      </c>
      <c r="BC34" s="49" t="s">
        <v>78</v>
      </c>
      <c r="BD34" s="49" t="s">
        <v>78</v>
      </c>
    </row>
    <row r="35" spans="1:56" ht="30" hidden="1" outlineLevel="1" x14ac:dyDescent="0.25">
      <c r="A35" s="56" t="s">
        <v>108</v>
      </c>
      <c r="B35" s="57" t="s">
        <v>109</v>
      </c>
      <c r="C35" s="49" t="s">
        <v>78</v>
      </c>
      <c r="D35" s="49" t="s">
        <v>78</v>
      </c>
      <c r="E35" s="49" t="s">
        <v>78</v>
      </c>
      <c r="F35" s="49" t="s">
        <v>78</v>
      </c>
      <c r="G35" s="49" t="s">
        <v>78</v>
      </c>
      <c r="H35" s="49" t="s">
        <v>78</v>
      </c>
      <c r="I35" s="49" t="s">
        <v>78</v>
      </c>
      <c r="J35" s="49" t="s">
        <v>78</v>
      </c>
      <c r="K35" s="49" t="s">
        <v>78</v>
      </c>
      <c r="L35" s="49" t="s">
        <v>78</v>
      </c>
      <c r="M35" s="49" t="s">
        <v>78</v>
      </c>
      <c r="N35" s="49" t="s">
        <v>78</v>
      </c>
      <c r="O35" s="49" t="s">
        <v>78</v>
      </c>
      <c r="P35" s="49" t="s">
        <v>78</v>
      </c>
      <c r="Q35" s="49" t="s">
        <v>78</v>
      </c>
      <c r="R35" s="49" t="s">
        <v>78</v>
      </c>
      <c r="S35" s="49" t="s">
        <v>78</v>
      </c>
      <c r="T35" s="49" t="s">
        <v>78</v>
      </c>
      <c r="U35" s="49" t="s">
        <v>78</v>
      </c>
      <c r="V35" s="49" t="s">
        <v>78</v>
      </c>
      <c r="W35" s="49" t="s">
        <v>78</v>
      </c>
      <c r="X35" s="49" t="s">
        <v>78</v>
      </c>
      <c r="Y35" s="49" t="s">
        <v>78</v>
      </c>
      <c r="Z35" s="49" t="s">
        <v>78</v>
      </c>
      <c r="AA35" s="49" t="s">
        <v>78</v>
      </c>
      <c r="AB35" s="49" t="s">
        <v>78</v>
      </c>
      <c r="AC35" s="49" t="s">
        <v>78</v>
      </c>
      <c r="AD35" s="49" t="s">
        <v>78</v>
      </c>
      <c r="AE35" s="49" t="s">
        <v>78</v>
      </c>
      <c r="AF35" s="49" t="s">
        <v>78</v>
      </c>
      <c r="AG35" s="49" t="s">
        <v>78</v>
      </c>
      <c r="AH35" s="49" t="s">
        <v>78</v>
      </c>
      <c r="AI35" s="49" t="s">
        <v>78</v>
      </c>
      <c r="AJ35" s="49" t="s">
        <v>78</v>
      </c>
      <c r="AK35" s="49" t="s">
        <v>78</v>
      </c>
      <c r="AL35" s="49" t="s">
        <v>78</v>
      </c>
      <c r="AM35" s="49" t="s">
        <v>78</v>
      </c>
      <c r="AN35" s="49" t="s">
        <v>78</v>
      </c>
      <c r="AO35" s="49" t="s">
        <v>78</v>
      </c>
      <c r="AP35" s="49" t="s">
        <v>78</v>
      </c>
      <c r="AQ35" s="49" t="s">
        <v>78</v>
      </c>
      <c r="AR35" s="49" t="s">
        <v>78</v>
      </c>
      <c r="AS35" s="49" t="s">
        <v>78</v>
      </c>
      <c r="AT35" s="49" t="s">
        <v>78</v>
      </c>
      <c r="AU35" s="49" t="s">
        <v>78</v>
      </c>
      <c r="AV35" s="49" t="s">
        <v>78</v>
      </c>
      <c r="AW35" s="49" t="s">
        <v>78</v>
      </c>
      <c r="AX35" s="49" t="s">
        <v>78</v>
      </c>
      <c r="AY35" s="49" t="s">
        <v>78</v>
      </c>
      <c r="AZ35" s="49" t="s">
        <v>78</v>
      </c>
      <c r="BA35" s="49" t="s">
        <v>78</v>
      </c>
      <c r="BB35" s="49" t="s">
        <v>78</v>
      </c>
      <c r="BC35" s="49" t="s">
        <v>78</v>
      </c>
      <c r="BD35" s="49" t="s">
        <v>78</v>
      </c>
    </row>
    <row r="36" spans="1:56" ht="30" hidden="1" outlineLevel="1" x14ac:dyDescent="0.25">
      <c r="A36" s="56" t="s">
        <v>110</v>
      </c>
      <c r="B36" s="57" t="s">
        <v>111</v>
      </c>
      <c r="C36" s="49" t="s">
        <v>78</v>
      </c>
      <c r="D36" s="49" t="s">
        <v>78</v>
      </c>
      <c r="E36" s="49" t="s">
        <v>78</v>
      </c>
      <c r="F36" s="49" t="s">
        <v>78</v>
      </c>
      <c r="G36" s="49" t="s">
        <v>78</v>
      </c>
      <c r="H36" s="49" t="s">
        <v>78</v>
      </c>
      <c r="I36" s="49" t="s">
        <v>78</v>
      </c>
      <c r="J36" s="49" t="s">
        <v>78</v>
      </c>
      <c r="K36" s="49" t="s">
        <v>78</v>
      </c>
      <c r="L36" s="49" t="s">
        <v>78</v>
      </c>
      <c r="M36" s="49" t="s">
        <v>78</v>
      </c>
      <c r="N36" s="49" t="s">
        <v>78</v>
      </c>
      <c r="O36" s="49" t="s">
        <v>78</v>
      </c>
      <c r="P36" s="49" t="s">
        <v>78</v>
      </c>
      <c r="Q36" s="49" t="s">
        <v>78</v>
      </c>
      <c r="R36" s="49" t="s">
        <v>78</v>
      </c>
      <c r="S36" s="49" t="s">
        <v>78</v>
      </c>
      <c r="T36" s="49" t="s">
        <v>78</v>
      </c>
      <c r="U36" s="49" t="s">
        <v>78</v>
      </c>
      <c r="V36" s="49" t="s">
        <v>78</v>
      </c>
      <c r="W36" s="49" t="s">
        <v>78</v>
      </c>
      <c r="X36" s="49" t="s">
        <v>78</v>
      </c>
      <c r="Y36" s="49" t="s">
        <v>78</v>
      </c>
      <c r="Z36" s="49" t="s">
        <v>78</v>
      </c>
      <c r="AA36" s="49" t="s">
        <v>78</v>
      </c>
      <c r="AB36" s="49" t="s">
        <v>78</v>
      </c>
      <c r="AC36" s="49" t="s">
        <v>78</v>
      </c>
      <c r="AD36" s="49" t="s">
        <v>78</v>
      </c>
      <c r="AE36" s="49" t="s">
        <v>78</v>
      </c>
      <c r="AF36" s="49" t="s">
        <v>78</v>
      </c>
      <c r="AG36" s="49" t="s">
        <v>78</v>
      </c>
      <c r="AH36" s="49" t="s">
        <v>78</v>
      </c>
      <c r="AI36" s="49" t="s">
        <v>78</v>
      </c>
      <c r="AJ36" s="49" t="s">
        <v>78</v>
      </c>
      <c r="AK36" s="49" t="s">
        <v>78</v>
      </c>
      <c r="AL36" s="49" t="s">
        <v>78</v>
      </c>
      <c r="AM36" s="49" t="s">
        <v>78</v>
      </c>
      <c r="AN36" s="49" t="s">
        <v>78</v>
      </c>
      <c r="AO36" s="49" t="s">
        <v>78</v>
      </c>
      <c r="AP36" s="49" t="s">
        <v>78</v>
      </c>
      <c r="AQ36" s="49" t="s">
        <v>78</v>
      </c>
      <c r="AR36" s="49" t="s">
        <v>78</v>
      </c>
      <c r="AS36" s="49" t="s">
        <v>78</v>
      </c>
      <c r="AT36" s="49" t="s">
        <v>78</v>
      </c>
      <c r="AU36" s="49" t="s">
        <v>78</v>
      </c>
      <c r="AV36" s="49" t="s">
        <v>78</v>
      </c>
      <c r="AW36" s="49" t="s">
        <v>78</v>
      </c>
      <c r="AX36" s="49" t="s">
        <v>78</v>
      </c>
      <c r="AY36" s="49" t="s">
        <v>78</v>
      </c>
      <c r="AZ36" s="49" t="s">
        <v>78</v>
      </c>
      <c r="BA36" s="49" t="s">
        <v>78</v>
      </c>
      <c r="BB36" s="49" t="s">
        <v>78</v>
      </c>
      <c r="BC36" s="49" t="s">
        <v>78</v>
      </c>
      <c r="BD36" s="49" t="s">
        <v>78</v>
      </c>
    </row>
    <row r="37" spans="1:56" ht="30" hidden="1" outlineLevel="1" x14ac:dyDescent="0.25">
      <c r="A37" s="56" t="s">
        <v>112</v>
      </c>
      <c r="B37" s="57" t="s">
        <v>113</v>
      </c>
      <c r="C37" s="49" t="s">
        <v>78</v>
      </c>
      <c r="D37" s="49" t="s">
        <v>78</v>
      </c>
      <c r="E37" s="49" t="s">
        <v>78</v>
      </c>
      <c r="F37" s="49" t="s">
        <v>78</v>
      </c>
      <c r="G37" s="49" t="s">
        <v>78</v>
      </c>
      <c r="H37" s="49" t="s">
        <v>78</v>
      </c>
      <c r="I37" s="49" t="s">
        <v>78</v>
      </c>
      <c r="J37" s="49" t="s">
        <v>78</v>
      </c>
      <c r="K37" s="49" t="s">
        <v>78</v>
      </c>
      <c r="L37" s="49" t="s">
        <v>78</v>
      </c>
      <c r="M37" s="49" t="s">
        <v>78</v>
      </c>
      <c r="N37" s="49" t="s">
        <v>78</v>
      </c>
      <c r="O37" s="49" t="s">
        <v>78</v>
      </c>
      <c r="P37" s="49" t="s">
        <v>78</v>
      </c>
      <c r="Q37" s="49" t="s">
        <v>78</v>
      </c>
      <c r="R37" s="49" t="s">
        <v>78</v>
      </c>
      <c r="S37" s="49" t="s">
        <v>78</v>
      </c>
      <c r="T37" s="49" t="s">
        <v>78</v>
      </c>
      <c r="U37" s="49" t="s">
        <v>78</v>
      </c>
      <c r="V37" s="49" t="s">
        <v>78</v>
      </c>
      <c r="W37" s="49" t="s">
        <v>78</v>
      </c>
      <c r="X37" s="49" t="s">
        <v>78</v>
      </c>
      <c r="Y37" s="49" t="s">
        <v>78</v>
      </c>
      <c r="Z37" s="49" t="s">
        <v>78</v>
      </c>
      <c r="AA37" s="49" t="s">
        <v>78</v>
      </c>
      <c r="AB37" s="49" t="s">
        <v>78</v>
      </c>
      <c r="AC37" s="49" t="s">
        <v>78</v>
      </c>
      <c r="AD37" s="49" t="s">
        <v>78</v>
      </c>
      <c r="AE37" s="49" t="s">
        <v>78</v>
      </c>
      <c r="AF37" s="49" t="s">
        <v>78</v>
      </c>
      <c r="AG37" s="49" t="s">
        <v>78</v>
      </c>
      <c r="AH37" s="49" t="s">
        <v>78</v>
      </c>
      <c r="AI37" s="49" t="s">
        <v>78</v>
      </c>
      <c r="AJ37" s="49" t="s">
        <v>78</v>
      </c>
      <c r="AK37" s="49" t="s">
        <v>78</v>
      </c>
      <c r="AL37" s="49" t="s">
        <v>78</v>
      </c>
      <c r="AM37" s="49" t="s">
        <v>78</v>
      </c>
      <c r="AN37" s="49" t="s">
        <v>78</v>
      </c>
      <c r="AO37" s="49" t="s">
        <v>78</v>
      </c>
      <c r="AP37" s="49" t="s">
        <v>78</v>
      </c>
      <c r="AQ37" s="49" t="s">
        <v>78</v>
      </c>
      <c r="AR37" s="49" t="s">
        <v>78</v>
      </c>
      <c r="AS37" s="49" t="s">
        <v>78</v>
      </c>
      <c r="AT37" s="49" t="s">
        <v>78</v>
      </c>
      <c r="AU37" s="49" t="s">
        <v>78</v>
      </c>
      <c r="AV37" s="49" t="s">
        <v>78</v>
      </c>
      <c r="AW37" s="49" t="s">
        <v>78</v>
      </c>
      <c r="AX37" s="49" t="s">
        <v>78</v>
      </c>
      <c r="AY37" s="49" t="s">
        <v>78</v>
      </c>
      <c r="AZ37" s="49" t="s">
        <v>78</v>
      </c>
      <c r="BA37" s="49" t="s">
        <v>78</v>
      </c>
      <c r="BB37" s="49" t="s">
        <v>78</v>
      </c>
      <c r="BC37" s="49" t="s">
        <v>78</v>
      </c>
      <c r="BD37" s="49" t="s">
        <v>78</v>
      </c>
    </row>
    <row r="38" spans="1:56" ht="60" hidden="1" outlineLevel="1" x14ac:dyDescent="0.25">
      <c r="A38" s="56" t="s">
        <v>112</v>
      </c>
      <c r="B38" s="57" t="s">
        <v>114</v>
      </c>
      <c r="C38" s="49" t="s">
        <v>78</v>
      </c>
      <c r="D38" s="49" t="s">
        <v>78</v>
      </c>
      <c r="E38" s="49" t="s">
        <v>78</v>
      </c>
      <c r="F38" s="49" t="s">
        <v>78</v>
      </c>
      <c r="G38" s="49" t="s">
        <v>78</v>
      </c>
      <c r="H38" s="49" t="s">
        <v>78</v>
      </c>
      <c r="I38" s="49" t="s">
        <v>78</v>
      </c>
      <c r="J38" s="49" t="s">
        <v>78</v>
      </c>
      <c r="K38" s="49" t="s">
        <v>78</v>
      </c>
      <c r="L38" s="49" t="s">
        <v>78</v>
      </c>
      <c r="M38" s="49" t="s">
        <v>78</v>
      </c>
      <c r="N38" s="49" t="s">
        <v>78</v>
      </c>
      <c r="O38" s="49" t="s">
        <v>78</v>
      </c>
      <c r="P38" s="49" t="s">
        <v>78</v>
      </c>
      <c r="Q38" s="49" t="s">
        <v>78</v>
      </c>
      <c r="R38" s="49" t="s">
        <v>78</v>
      </c>
      <c r="S38" s="49" t="s">
        <v>78</v>
      </c>
      <c r="T38" s="49" t="s">
        <v>78</v>
      </c>
      <c r="U38" s="49" t="s">
        <v>78</v>
      </c>
      <c r="V38" s="49" t="s">
        <v>78</v>
      </c>
      <c r="W38" s="49" t="s">
        <v>78</v>
      </c>
      <c r="X38" s="49" t="s">
        <v>78</v>
      </c>
      <c r="Y38" s="49" t="s">
        <v>78</v>
      </c>
      <c r="Z38" s="49" t="s">
        <v>78</v>
      </c>
      <c r="AA38" s="49" t="s">
        <v>78</v>
      </c>
      <c r="AB38" s="49" t="s">
        <v>78</v>
      </c>
      <c r="AC38" s="49" t="s">
        <v>78</v>
      </c>
      <c r="AD38" s="49" t="s">
        <v>78</v>
      </c>
      <c r="AE38" s="49" t="s">
        <v>78</v>
      </c>
      <c r="AF38" s="49" t="s">
        <v>78</v>
      </c>
      <c r="AG38" s="49" t="s">
        <v>78</v>
      </c>
      <c r="AH38" s="49" t="s">
        <v>78</v>
      </c>
      <c r="AI38" s="49" t="s">
        <v>78</v>
      </c>
      <c r="AJ38" s="49" t="s">
        <v>78</v>
      </c>
      <c r="AK38" s="49" t="s">
        <v>78</v>
      </c>
      <c r="AL38" s="49" t="s">
        <v>78</v>
      </c>
      <c r="AM38" s="49" t="s">
        <v>78</v>
      </c>
      <c r="AN38" s="49" t="s">
        <v>78</v>
      </c>
      <c r="AO38" s="49" t="s">
        <v>78</v>
      </c>
      <c r="AP38" s="49" t="s">
        <v>78</v>
      </c>
      <c r="AQ38" s="49" t="s">
        <v>78</v>
      </c>
      <c r="AR38" s="49" t="s">
        <v>78</v>
      </c>
      <c r="AS38" s="49" t="s">
        <v>78</v>
      </c>
      <c r="AT38" s="49" t="s">
        <v>78</v>
      </c>
      <c r="AU38" s="49" t="s">
        <v>78</v>
      </c>
      <c r="AV38" s="49" t="s">
        <v>78</v>
      </c>
      <c r="AW38" s="49" t="s">
        <v>78</v>
      </c>
      <c r="AX38" s="49" t="s">
        <v>78</v>
      </c>
      <c r="AY38" s="49" t="s">
        <v>78</v>
      </c>
      <c r="AZ38" s="49" t="s">
        <v>78</v>
      </c>
      <c r="BA38" s="49" t="s">
        <v>78</v>
      </c>
      <c r="BB38" s="49" t="s">
        <v>78</v>
      </c>
      <c r="BC38" s="49" t="s">
        <v>78</v>
      </c>
      <c r="BD38" s="49" t="s">
        <v>78</v>
      </c>
    </row>
    <row r="39" spans="1:56" ht="60" hidden="1" outlineLevel="1" x14ac:dyDescent="0.25">
      <c r="A39" s="56" t="s">
        <v>112</v>
      </c>
      <c r="B39" s="57" t="s">
        <v>115</v>
      </c>
      <c r="C39" s="49" t="s">
        <v>78</v>
      </c>
      <c r="D39" s="49" t="s">
        <v>78</v>
      </c>
      <c r="E39" s="49" t="s">
        <v>78</v>
      </c>
      <c r="F39" s="49" t="s">
        <v>78</v>
      </c>
      <c r="G39" s="49" t="s">
        <v>78</v>
      </c>
      <c r="H39" s="49" t="s">
        <v>78</v>
      </c>
      <c r="I39" s="49" t="s">
        <v>78</v>
      </c>
      <c r="J39" s="49" t="s">
        <v>78</v>
      </c>
      <c r="K39" s="49" t="s">
        <v>78</v>
      </c>
      <c r="L39" s="49" t="s">
        <v>78</v>
      </c>
      <c r="M39" s="49" t="s">
        <v>78</v>
      </c>
      <c r="N39" s="49" t="s">
        <v>78</v>
      </c>
      <c r="O39" s="49" t="s">
        <v>78</v>
      </c>
      <c r="P39" s="49" t="s">
        <v>78</v>
      </c>
      <c r="Q39" s="49" t="s">
        <v>78</v>
      </c>
      <c r="R39" s="49" t="s">
        <v>78</v>
      </c>
      <c r="S39" s="49" t="s">
        <v>78</v>
      </c>
      <c r="T39" s="49" t="s">
        <v>78</v>
      </c>
      <c r="U39" s="49" t="s">
        <v>78</v>
      </c>
      <c r="V39" s="49" t="s">
        <v>78</v>
      </c>
      <c r="W39" s="49" t="s">
        <v>78</v>
      </c>
      <c r="X39" s="49" t="s">
        <v>78</v>
      </c>
      <c r="Y39" s="49" t="s">
        <v>78</v>
      </c>
      <c r="Z39" s="49" t="s">
        <v>78</v>
      </c>
      <c r="AA39" s="49" t="s">
        <v>78</v>
      </c>
      <c r="AB39" s="49" t="s">
        <v>78</v>
      </c>
      <c r="AC39" s="49" t="s">
        <v>78</v>
      </c>
      <c r="AD39" s="49" t="s">
        <v>78</v>
      </c>
      <c r="AE39" s="49" t="s">
        <v>78</v>
      </c>
      <c r="AF39" s="49" t="s">
        <v>78</v>
      </c>
      <c r="AG39" s="49" t="s">
        <v>78</v>
      </c>
      <c r="AH39" s="49" t="s">
        <v>78</v>
      </c>
      <c r="AI39" s="49" t="s">
        <v>78</v>
      </c>
      <c r="AJ39" s="49" t="s">
        <v>78</v>
      </c>
      <c r="AK39" s="49" t="s">
        <v>78</v>
      </c>
      <c r="AL39" s="49" t="s">
        <v>78</v>
      </c>
      <c r="AM39" s="49" t="s">
        <v>78</v>
      </c>
      <c r="AN39" s="49" t="s">
        <v>78</v>
      </c>
      <c r="AO39" s="49" t="s">
        <v>78</v>
      </c>
      <c r="AP39" s="49" t="s">
        <v>78</v>
      </c>
      <c r="AQ39" s="49" t="s">
        <v>78</v>
      </c>
      <c r="AR39" s="49" t="s">
        <v>78</v>
      </c>
      <c r="AS39" s="49" t="s">
        <v>78</v>
      </c>
      <c r="AT39" s="49" t="s">
        <v>78</v>
      </c>
      <c r="AU39" s="49" t="s">
        <v>78</v>
      </c>
      <c r="AV39" s="49" t="s">
        <v>78</v>
      </c>
      <c r="AW39" s="49" t="s">
        <v>78</v>
      </c>
      <c r="AX39" s="49" t="s">
        <v>78</v>
      </c>
      <c r="AY39" s="49" t="s">
        <v>78</v>
      </c>
      <c r="AZ39" s="49" t="s">
        <v>78</v>
      </c>
      <c r="BA39" s="49" t="s">
        <v>78</v>
      </c>
      <c r="BB39" s="49" t="s">
        <v>78</v>
      </c>
      <c r="BC39" s="49" t="s">
        <v>78</v>
      </c>
      <c r="BD39" s="49" t="s">
        <v>78</v>
      </c>
    </row>
    <row r="40" spans="1:56" ht="60" hidden="1" outlineLevel="1" x14ac:dyDescent="0.25">
      <c r="A40" s="56" t="s">
        <v>112</v>
      </c>
      <c r="B40" s="57" t="s">
        <v>116</v>
      </c>
      <c r="C40" s="49" t="s">
        <v>78</v>
      </c>
      <c r="D40" s="49" t="s">
        <v>78</v>
      </c>
      <c r="E40" s="49" t="s">
        <v>78</v>
      </c>
      <c r="F40" s="49" t="s">
        <v>78</v>
      </c>
      <c r="G40" s="49" t="s">
        <v>78</v>
      </c>
      <c r="H40" s="49" t="s">
        <v>78</v>
      </c>
      <c r="I40" s="49" t="s">
        <v>78</v>
      </c>
      <c r="J40" s="49" t="s">
        <v>78</v>
      </c>
      <c r="K40" s="49" t="s">
        <v>78</v>
      </c>
      <c r="L40" s="49" t="s">
        <v>78</v>
      </c>
      <c r="M40" s="49" t="s">
        <v>78</v>
      </c>
      <c r="N40" s="49" t="s">
        <v>78</v>
      </c>
      <c r="O40" s="49" t="s">
        <v>78</v>
      </c>
      <c r="P40" s="49" t="s">
        <v>78</v>
      </c>
      <c r="Q40" s="49" t="s">
        <v>78</v>
      </c>
      <c r="R40" s="49" t="s">
        <v>78</v>
      </c>
      <c r="S40" s="49" t="s">
        <v>78</v>
      </c>
      <c r="T40" s="49" t="s">
        <v>78</v>
      </c>
      <c r="U40" s="49" t="s">
        <v>78</v>
      </c>
      <c r="V40" s="49" t="s">
        <v>78</v>
      </c>
      <c r="W40" s="49" t="s">
        <v>78</v>
      </c>
      <c r="X40" s="49" t="s">
        <v>78</v>
      </c>
      <c r="Y40" s="49" t="s">
        <v>78</v>
      </c>
      <c r="Z40" s="49" t="s">
        <v>78</v>
      </c>
      <c r="AA40" s="49" t="s">
        <v>78</v>
      </c>
      <c r="AB40" s="49" t="s">
        <v>78</v>
      </c>
      <c r="AC40" s="49" t="s">
        <v>78</v>
      </c>
      <c r="AD40" s="49" t="s">
        <v>78</v>
      </c>
      <c r="AE40" s="49" t="s">
        <v>78</v>
      </c>
      <c r="AF40" s="49" t="s">
        <v>78</v>
      </c>
      <c r="AG40" s="49" t="s">
        <v>78</v>
      </c>
      <c r="AH40" s="49" t="s">
        <v>78</v>
      </c>
      <c r="AI40" s="49" t="s">
        <v>78</v>
      </c>
      <c r="AJ40" s="49" t="s">
        <v>78</v>
      </c>
      <c r="AK40" s="49" t="s">
        <v>78</v>
      </c>
      <c r="AL40" s="49" t="s">
        <v>78</v>
      </c>
      <c r="AM40" s="49" t="s">
        <v>78</v>
      </c>
      <c r="AN40" s="49" t="s">
        <v>78</v>
      </c>
      <c r="AO40" s="49" t="s">
        <v>78</v>
      </c>
      <c r="AP40" s="49" t="s">
        <v>78</v>
      </c>
      <c r="AQ40" s="49" t="s">
        <v>78</v>
      </c>
      <c r="AR40" s="49" t="s">
        <v>78</v>
      </c>
      <c r="AS40" s="49" t="s">
        <v>78</v>
      </c>
      <c r="AT40" s="49" t="s">
        <v>78</v>
      </c>
      <c r="AU40" s="49" t="s">
        <v>78</v>
      </c>
      <c r="AV40" s="49" t="s">
        <v>78</v>
      </c>
      <c r="AW40" s="49" t="s">
        <v>78</v>
      </c>
      <c r="AX40" s="49" t="s">
        <v>78</v>
      </c>
      <c r="AY40" s="49" t="s">
        <v>78</v>
      </c>
      <c r="AZ40" s="49" t="s">
        <v>78</v>
      </c>
      <c r="BA40" s="49" t="s">
        <v>78</v>
      </c>
      <c r="BB40" s="49" t="s">
        <v>78</v>
      </c>
      <c r="BC40" s="49" t="s">
        <v>78</v>
      </c>
      <c r="BD40" s="49" t="s">
        <v>78</v>
      </c>
    </row>
    <row r="41" spans="1:56" ht="30" hidden="1" outlineLevel="1" x14ac:dyDescent="0.25">
      <c r="A41" s="56" t="s">
        <v>117</v>
      </c>
      <c r="B41" s="57" t="s">
        <v>113</v>
      </c>
      <c r="C41" s="49" t="s">
        <v>78</v>
      </c>
      <c r="D41" s="49" t="s">
        <v>78</v>
      </c>
      <c r="E41" s="49" t="s">
        <v>78</v>
      </c>
      <c r="F41" s="49" t="s">
        <v>78</v>
      </c>
      <c r="G41" s="49" t="s">
        <v>78</v>
      </c>
      <c r="H41" s="49" t="s">
        <v>78</v>
      </c>
      <c r="I41" s="49" t="s">
        <v>78</v>
      </c>
      <c r="J41" s="49" t="s">
        <v>78</v>
      </c>
      <c r="K41" s="49" t="s">
        <v>78</v>
      </c>
      <c r="L41" s="49" t="s">
        <v>78</v>
      </c>
      <c r="M41" s="49" t="s">
        <v>78</v>
      </c>
      <c r="N41" s="49" t="s">
        <v>78</v>
      </c>
      <c r="O41" s="49" t="s">
        <v>78</v>
      </c>
      <c r="P41" s="49" t="s">
        <v>78</v>
      </c>
      <c r="Q41" s="49" t="s">
        <v>78</v>
      </c>
      <c r="R41" s="49" t="s">
        <v>78</v>
      </c>
      <c r="S41" s="49" t="s">
        <v>78</v>
      </c>
      <c r="T41" s="49" t="s">
        <v>78</v>
      </c>
      <c r="U41" s="49" t="s">
        <v>78</v>
      </c>
      <c r="V41" s="49" t="s">
        <v>78</v>
      </c>
      <c r="W41" s="49" t="s">
        <v>78</v>
      </c>
      <c r="X41" s="49" t="s">
        <v>78</v>
      </c>
      <c r="Y41" s="49" t="s">
        <v>78</v>
      </c>
      <c r="Z41" s="49" t="s">
        <v>78</v>
      </c>
      <c r="AA41" s="49" t="s">
        <v>78</v>
      </c>
      <c r="AB41" s="49" t="s">
        <v>78</v>
      </c>
      <c r="AC41" s="49" t="s">
        <v>78</v>
      </c>
      <c r="AD41" s="49" t="s">
        <v>78</v>
      </c>
      <c r="AE41" s="49" t="s">
        <v>78</v>
      </c>
      <c r="AF41" s="49" t="s">
        <v>78</v>
      </c>
      <c r="AG41" s="49" t="s">
        <v>78</v>
      </c>
      <c r="AH41" s="49" t="s">
        <v>78</v>
      </c>
      <c r="AI41" s="49" t="s">
        <v>78</v>
      </c>
      <c r="AJ41" s="49" t="s">
        <v>78</v>
      </c>
      <c r="AK41" s="49" t="s">
        <v>78</v>
      </c>
      <c r="AL41" s="49" t="s">
        <v>78</v>
      </c>
      <c r="AM41" s="49" t="s">
        <v>78</v>
      </c>
      <c r="AN41" s="49" t="s">
        <v>78</v>
      </c>
      <c r="AO41" s="49" t="s">
        <v>78</v>
      </c>
      <c r="AP41" s="49" t="s">
        <v>78</v>
      </c>
      <c r="AQ41" s="49" t="s">
        <v>78</v>
      </c>
      <c r="AR41" s="49" t="s">
        <v>78</v>
      </c>
      <c r="AS41" s="49" t="s">
        <v>78</v>
      </c>
      <c r="AT41" s="49" t="s">
        <v>78</v>
      </c>
      <c r="AU41" s="49" t="s">
        <v>78</v>
      </c>
      <c r="AV41" s="49" t="s">
        <v>78</v>
      </c>
      <c r="AW41" s="49" t="s">
        <v>78</v>
      </c>
      <c r="AX41" s="49" t="s">
        <v>78</v>
      </c>
      <c r="AY41" s="49" t="s">
        <v>78</v>
      </c>
      <c r="AZ41" s="49" t="s">
        <v>78</v>
      </c>
      <c r="BA41" s="49" t="s">
        <v>78</v>
      </c>
      <c r="BB41" s="49" t="s">
        <v>78</v>
      </c>
      <c r="BC41" s="49" t="s">
        <v>78</v>
      </c>
      <c r="BD41" s="49" t="s">
        <v>78</v>
      </c>
    </row>
    <row r="42" spans="1:56" ht="60" hidden="1" outlineLevel="1" x14ac:dyDescent="0.25">
      <c r="A42" s="56" t="s">
        <v>117</v>
      </c>
      <c r="B42" s="57" t="s">
        <v>114</v>
      </c>
      <c r="C42" s="49" t="s">
        <v>78</v>
      </c>
      <c r="D42" s="49" t="s">
        <v>78</v>
      </c>
      <c r="E42" s="49" t="s">
        <v>78</v>
      </c>
      <c r="F42" s="49" t="s">
        <v>78</v>
      </c>
      <c r="G42" s="49" t="s">
        <v>78</v>
      </c>
      <c r="H42" s="49" t="s">
        <v>78</v>
      </c>
      <c r="I42" s="49" t="s">
        <v>78</v>
      </c>
      <c r="J42" s="49" t="s">
        <v>78</v>
      </c>
      <c r="K42" s="49" t="s">
        <v>78</v>
      </c>
      <c r="L42" s="49" t="s">
        <v>78</v>
      </c>
      <c r="M42" s="49" t="s">
        <v>78</v>
      </c>
      <c r="N42" s="49" t="s">
        <v>78</v>
      </c>
      <c r="O42" s="49" t="s">
        <v>78</v>
      </c>
      <c r="P42" s="49" t="s">
        <v>78</v>
      </c>
      <c r="Q42" s="49" t="s">
        <v>78</v>
      </c>
      <c r="R42" s="49" t="s">
        <v>78</v>
      </c>
      <c r="S42" s="49" t="s">
        <v>78</v>
      </c>
      <c r="T42" s="49" t="s">
        <v>78</v>
      </c>
      <c r="U42" s="49" t="s">
        <v>78</v>
      </c>
      <c r="V42" s="49" t="s">
        <v>78</v>
      </c>
      <c r="W42" s="49" t="s">
        <v>78</v>
      </c>
      <c r="X42" s="49" t="s">
        <v>78</v>
      </c>
      <c r="Y42" s="49" t="s">
        <v>78</v>
      </c>
      <c r="Z42" s="49" t="s">
        <v>78</v>
      </c>
      <c r="AA42" s="49" t="s">
        <v>78</v>
      </c>
      <c r="AB42" s="49" t="s">
        <v>78</v>
      </c>
      <c r="AC42" s="49" t="s">
        <v>78</v>
      </c>
      <c r="AD42" s="49" t="s">
        <v>78</v>
      </c>
      <c r="AE42" s="49" t="s">
        <v>78</v>
      </c>
      <c r="AF42" s="49" t="s">
        <v>78</v>
      </c>
      <c r="AG42" s="49" t="s">
        <v>78</v>
      </c>
      <c r="AH42" s="49" t="s">
        <v>78</v>
      </c>
      <c r="AI42" s="49" t="s">
        <v>78</v>
      </c>
      <c r="AJ42" s="49" t="s">
        <v>78</v>
      </c>
      <c r="AK42" s="49" t="s">
        <v>78</v>
      </c>
      <c r="AL42" s="49" t="s">
        <v>78</v>
      </c>
      <c r="AM42" s="49" t="s">
        <v>78</v>
      </c>
      <c r="AN42" s="49" t="s">
        <v>78</v>
      </c>
      <c r="AO42" s="49" t="s">
        <v>78</v>
      </c>
      <c r="AP42" s="49" t="s">
        <v>78</v>
      </c>
      <c r="AQ42" s="49" t="s">
        <v>78</v>
      </c>
      <c r="AR42" s="49" t="s">
        <v>78</v>
      </c>
      <c r="AS42" s="49" t="s">
        <v>78</v>
      </c>
      <c r="AT42" s="49" t="s">
        <v>78</v>
      </c>
      <c r="AU42" s="49" t="s">
        <v>78</v>
      </c>
      <c r="AV42" s="49" t="s">
        <v>78</v>
      </c>
      <c r="AW42" s="49" t="s">
        <v>78</v>
      </c>
      <c r="AX42" s="49" t="s">
        <v>78</v>
      </c>
      <c r="AY42" s="49" t="s">
        <v>78</v>
      </c>
      <c r="AZ42" s="49" t="s">
        <v>78</v>
      </c>
      <c r="BA42" s="49" t="s">
        <v>78</v>
      </c>
      <c r="BB42" s="49" t="s">
        <v>78</v>
      </c>
      <c r="BC42" s="49" t="s">
        <v>78</v>
      </c>
      <c r="BD42" s="49" t="s">
        <v>78</v>
      </c>
    </row>
    <row r="43" spans="1:56" ht="60" hidden="1" outlineLevel="1" x14ac:dyDescent="0.25">
      <c r="A43" s="56" t="s">
        <v>117</v>
      </c>
      <c r="B43" s="57" t="s">
        <v>115</v>
      </c>
      <c r="C43" s="49" t="s">
        <v>78</v>
      </c>
      <c r="D43" s="49" t="s">
        <v>78</v>
      </c>
      <c r="E43" s="49" t="s">
        <v>78</v>
      </c>
      <c r="F43" s="49" t="s">
        <v>78</v>
      </c>
      <c r="G43" s="49" t="s">
        <v>78</v>
      </c>
      <c r="H43" s="49" t="s">
        <v>78</v>
      </c>
      <c r="I43" s="49" t="s">
        <v>78</v>
      </c>
      <c r="J43" s="49" t="s">
        <v>78</v>
      </c>
      <c r="K43" s="49" t="s">
        <v>78</v>
      </c>
      <c r="L43" s="49" t="s">
        <v>78</v>
      </c>
      <c r="M43" s="49" t="s">
        <v>78</v>
      </c>
      <c r="N43" s="49" t="s">
        <v>78</v>
      </c>
      <c r="O43" s="49" t="s">
        <v>78</v>
      </c>
      <c r="P43" s="49" t="s">
        <v>78</v>
      </c>
      <c r="Q43" s="49" t="s">
        <v>78</v>
      </c>
      <c r="R43" s="49" t="s">
        <v>78</v>
      </c>
      <c r="S43" s="49" t="s">
        <v>78</v>
      </c>
      <c r="T43" s="49" t="s">
        <v>78</v>
      </c>
      <c r="U43" s="49" t="s">
        <v>78</v>
      </c>
      <c r="V43" s="49" t="s">
        <v>78</v>
      </c>
      <c r="W43" s="49" t="s">
        <v>78</v>
      </c>
      <c r="X43" s="49" t="s">
        <v>78</v>
      </c>
      <c r="Y43" s="49" t="s">
        <v>78</v>
      </c>
      <c r="Z43" s="49" t="s">
        <v>78</v>
      </c>
      <c r="AA43" s="49" t="s">
        <v>78</v>
      </c>
      <c r="AB43" s="49" t="s">
        <v>78</v>
      </c>
      <c r="AC43" s="49" t="s">
        <v>78</v>
      </c>
      <c r="AD43" s="49" t="s">
        <v>78</v>
      </c>
      <c r="AE43" s="49" t="s">
        <v>78</v>
      </c>
      <c r="AF43" s="49" t="s">
        <v>78</v>
      </c>
      <c r="AG43" s="49" t="s">
        <v>78</v>
      </c>
      <c r="AH43" s="49" t="s">
        <v>78</v>
      </c>
      <c r="AI43" s="49" t="s">
        <v>78</v>
      </c>
      <c r="AJ43" s="49" t="s">
        <v>78</v>
      </c>
      <c r="AK43" s="49" t="s">
        <v>78</v>
      </c>
      <c r="AL43" s="49" t="s">
        <v>78</v>
      </c>
      <c r="AM43" s="49" t="s">
        <v>78</v>
      </c>
      <c r="AN43" s="49" t="s">
        <v>78</v>
      </c>
      <c r="AO43" s="49" t="s">
        <v>78</v>
      </c>
      <c r="AP43" s="49" t="s">
        <v>78</v>
      </c>
      <c r="AQ43" s="49" t="s">
        <v>78</v>
      </c>
      <c r="AR43" s="49" t="s">
        <v>78</v>
      </c>
      <c r="AS43" s="49" t="s">
        <v>78</v>
      </c>
      <c r="AT43" s="49" t="s">
        <v>78</v>
      </c>
      <c r="AU43" s="49" t="s">
        <v>78</v>
      </c>
      <c r="AV43" s="49" t="s">
        <v>78</v>
      </c>
      <c r="AW43" s="49" t="s">
        <v>78</v>
      </c>
      <c r="AX43" s="49" t="s">
        <v>78</v>
      </c>
      <c r="AY43" s="49" t="s">
        <v>78</v>
      </c>
      <c r="AZ43" s="49" t="s">
        <v>78</v>
      </c>
      <c r="BA43" s="49" t="s">
        <v>78</v>
      </c>
      <c r="BB43" s="49" t="s">
        <v>78</v>
      </c>
      <c r="BC43" s="49" t="s">
        <v>78</v>
      </c>
      <c r="BD43" s="49" t="s">
        <v>78</v>
      </c>
    </row>
    <row r="44" spans="1:56" ht="60" hidden="1" outlineLevel="1" x14ac:dyDescent="0.25">
      <c r="A44" s="56" t="s">
        <v>117</v>
      </c>
      <c r="B44" s="57" t="s">
        <v>118</v>
      </c>
      <c r="C44" s="49" t="s">
        <v>78</v>
      </c>
      <c r="D44" s="49" t="s">
        <v>78</v>
      </c>
      <c r="E44" s="49" t="s">
        <v>78</v>
      </c>
      <c r="F44" s="49" t="s">
        <v>78</v>
      </c>
      <c r="G44" s="49" t="s">
        <v>78</v>
      </c>
      <c r="H44" s="49" t="s">
        <v>78</v>
      </c>
      <c r="I44" s="49" t="s">
        <v>78</v>
      </c>
      <c r="J44" s="49" t="s">
        <v>78</v>
      </c>
      <c r="K44" s="49" t="s">
        <v>78</v>
      </c>
      <c r="L44" s="49" t="s">
        <v>78</v>
      </c>
      <c r="M44" s="49" t="s">
        <v>78</v>
      </c>
      <c r="N44" s="49" t="s">
        <v>78</v>
      </c>
      <c r="O44" s="49" t="s">
        <v>78</v>
      </c>
      <c r="P44" s="49" t="s">
        <v>78</v>
      </c>
      <c r="Q44" s="49" t="s">
        <v>78</v>
      </c>
      <c r="R44" s="49" t="s">
        <v>78</v>
      </c>
      <c r="S44" s="49" t="s">
        <v>78</v>
      </c>
      <c r="T44" s="49" t="s">
        <v>78</v>
      </c>
      <c r="U44" s="49" t="s">
        <v>78</v>
      </c>
      <c r="V44" s="49" t="s">
        <v>78</v>
      </c>
      <c r="W44" s="49" t="s">
        <v>78</v>
      </c>
      <c r="X44" s="49" t="s">
        <v>78</v>
      </c>
      <c r="Y44" s="49" t="s">
        <v>78</v>
      </c>
      <c r="Z44" s="49" t="s">
        <v>78</v>
      </c>
      <c r="AA44" s="49" t="s">
        <v>78</v>
      </c>
      <c r="AB44" s="49" t="s">
        <v>78</v>
      </c>
      <c r="AC44" s="49" t="s">
        <v>78</v>
      </c>
      <c r="AD44" s="49" t="s">
        <v>78</v>
      </c>
      <c r="AE44" s="49" t="s">
        <v>78</v>
      </c>
      <c r="AF44" s="49" t="s">
        <v>78</v>
      </c>
      <c r="AG44" s="49" t="s">
        <v>78</v>
      </c>
      <c r="AH44" s="49" t="s">
        <v>78</v>
      </c>
      <c r="AI44" s="49" t="s">
        <v>78</v>
      </c>
      <c r="AJ44" s="49" t="s">
        <v>78</v>
      </c>
      <c r="AK44" s="49" t="s">
        <v>78</v>
      </c>
      <c r="AL44" s="49" t="s">
        <v>78</v>
      </c>
      <c r="AM44" s="49" t="s">
        <v>78</v>
      </c>
      <c r="AN44" s="49" t="s">
        <v>78</v>
      </c>
      <c r="AO44" s="49" t="s">
        <v>78</v>
      </c>
      <c r="AP44" s="49" t="s">
        <v>78</v>
      </c>
      <c r="AQ44" s="49" t="s">
        <v>78</v>
      </c>
      <c r="AR44" s="49" t="s">
        <v>78</v>
      </c>
      <c r="AS44" s="49" t="s">
        <v>78</v>
      </c>
      <c r="AT44" s="49" t="s">
        <v>78</v>
      </c>
      <c r="AU44" s="49" t="s">
        <v>78</v>
      </c>
      <c r="AV44" s="49" t="s">
        <v>78</v>
      </c>
      <c r="AW44" s="49" t="s">
        <v>78</v>
      </c>
      <c r="AX44" s="49" t="s">
        <v>78</v>
      </c>
      <c r="AY44" s="49" t="s">
        <v>78</v>
      </c>
      <c r="AZ44" s="49" t="s">
        <v>78</v>
      </c>
      <c r="BA44" s="49" t="s">
        <v>78</v>
      </c>
      <c r="BB44" s="49" t="s">
        <v>78</v>
      </c>
      <c r="BC44" s="49" t="s">
        <v>78</v>
      </c>
      <c r="BD44" s="49" t="s">
        <v>78</v>
      </c>
    </row>
    <row r="45" spans="1:56" ht="60" collapsed="1" x14ac:dyDescent="0.25">
      <c r="A45" s="56" t="s">
        <v>119</v>
      </c>
      <c r="B45" s="57" t="s">
        <v>120</v>
      </c>
      <c r="C45" s="49" t="s">
        <v>78</v>
      </c>
      <c r="D45" s="49" t="s">
        <v>78</v>
      </c>
      <c r="E45" s="49" t="s">
        <v>78</v>
      </c>
      <c r="F45" s="49" t="s">
        <v>78</v>
      </c>
      <c r="G45" s="49" t="s">
        <v>78</v>
      </c>
      <c r="H45" s="49" t="s">
        <v>78</v>
      </c>
      <c r="I45" s="49" t="s">
        <v>78</v>
      </c>
      <c r="J45" s="49" t="s">
        <v>78</v>
      </c>
      <c r="K45" s="49" t="s">
        <v>78</v>
      </c>
      <c r="L45" s="49" t="s">
        <v>78</v>
      </c>
      <c r="M45" s="49" t="s">
        <v>78</v>
      </c>
      <c r="N45" s="49" t="s">
        <v>78</v>
      </c>
      <c r="O45" s="49" t="s">
        <v>78</v>
      </c>
      <c r="P45" s="49" t="s">
        <v>78</v>
      </c>
      <c r="Q45" s="49" t="s">
        <v>78</v>
      </c>
      <c r="R45" s="49" t="s">
        <v>78</v>
      </c>
      <c r="S45" s="49" t="s">
        <v>78</v>
      </c>
      <c r="T45" s="49" t="s">
        <v>78</v>
      </c>
      <c r="U45" s="49" t="s">
        <v>78</v>
      </c>
      <c r="V45" s="49" t="s">
        <v>78</v>
      </c>
      <c r="W45" s="49" t="s">
        <v>78</v>
      </c>
      <c r="X45" s="49" t="s">
        <v>78</v>
      </c>
      <c r="Y45" s="49" t="s">
        <v>78</v>
      </c>
      <c r="Z45" s="49" t="s">
        <v>78</v>
      </c>
      <c r="AA45" s="49" t="s">
        <v>78</v>
      </c>
      <c r="AB45" s="49" t="s">
        <v>78</v>
      </c>
      <c r="AC45" s="49" t="s">
        <v>78</v>
      </c>
      <c r="AD45" s="49" t="s">
        <v>78</v>
      </c>
      <c r="AE45" s="49" t="s">
        <v>78</v>
      </c>
      <c r="AF45" s="49" t="s">
        <v>78</v>
      </c>
      <c r="AG45" s="49" t="s">
        <v>78</v>
      </c>
      <c r="AH45" s="49" t="s">
        <v>78</v>
      </c>
      <c r="AI45" s="49" t="s">
        <v>78</v>
      </c>
      <c r="AJ45" s="49" t="s">
        <v>78</v>
      </c>
      <c r="AK45" s="49" t="s">
        <v>78</v>
      </c>
      <c r="AL45" s="49" t="s">
        <v>78</v>
      </c>
      <c r="AM45" s="49" t="s">
        <v>78</v>
      </c>
      <c r="AN45" s="49" t="s">
        <v>78</v>
      </c>
      <c r="AO45" s="49" t="s">
        <v>78</v>
      </c>
      <c r="AP45" s="49" t="s">
        <v>78</v>
      </c>
      <c r="AQ45" s="49" t="s">
        <v>78</v>
      </c>
      <c r="AR45" s="49" t="s">
        <v>78</v>
      </c>
      <c r="AS45" s="49" t="s">
        <v>78</v>
      </c>
      <c r="AT45" s="49" t="s">
        <v>78</v>
      </c>
      <c r="AU45" s="49" t="s">
        <v>78</v>
      </c>
      <c r="AV45" s="49" t="s">
        <v>78</v>
      </c>
      <c r="AW45" s="49" t="s">
        <v>78</v>
      </c>
      <c r="AX45" s="49" t="s">
        <v>78</v>
      </c>
      <c r="AY45" s="49" t="s">
        <v>78</v>
      </c>
      <c r="AZ45" s="49" t="s">
        <v>78</v>
      </c>
      <c r="BA45" s="49" t="s">
        <v>78</v>
      </c>
      <c r="BB45" s="49" t="s">
        <v>78</v>
      </c>
      <c r="BC45" s="49" t="s">
        <v>78</v>
      </c>
      <c r="BD45" s="49" t="s">
        <v>78</v>
      </c>
    </row>
    <row r="46" spans="1:56" ht="45" hidden="1" outlineLevel="1" x14ac:dyDescent="0.25">
      <c r="A46" s="56" t="s">
        <v>121</v>
      </c>
      <c r="B46" s="57" t="s">
        <v>122</v>
      </c>
      <c r="C46" s="49" t="s">
        <v>78</v>
      </c>
      <c r="D46" s="49" t="s">
        <v>78</v>
      </c>
      <c r="E46" s="49" t="s">
        <v>78</v>
      </c>
      <c r="F46" s="49" t="s">
        <v>78</v>
      </c>
      <c r="G46" s="49" t="s">
        <v>78</v>
      </c>
      <c r="H46" s="49" t="s">
        <v>78</v>
      </c>
      <c r="I46" s="49" t="s">
        <v>78</v>
      </c>
      <c r="J46" s="49" t="s">
        <v>78</v>
      </c>
      <c r="K46" s="49" t="s">
        <v>78</v>
      </c>
      <c r="L46" s="49" t="s">
        <v>78</v>
      </c>
      <c r="M46" s="49" t="s">
        <v>78</v>
      </c>
      <c r="N46" s="49" t="s">
        <v>78</v>
      </c>
      <c r="O46" s="49" t="s">
        <v>78</v>
      </c>
      <c r="P46" s="49" t="s">
        <v>78</v>
      </c>
      <c r="Q46" s="49" t="s">
        <v>78</v>
      </c>
      <c r="R46" s="49" t="s">
        <v>78</v>
      </c>
      <c r="S46" s="49" t="s">
        <v>78</v>
      </c>
      <c r="T46" s="49" t="s">
        <v>78</v>
      </c>
      <c r="U46" s="49" t="s">
        <v>78</v>
      </c>
      <c r="V46" s="49" t="s">
        <v>78</v>
      </c>
      <c r="W46" s="49" t="s">
        <v>78</v>
      </c>
      <c r="X46" s="49" t="s">
        <v>78</v>
      </c>
      <c r="Y46" s="49" t="s">
        <v>78</v>
      </c>
      <c r="Z46" s="49" t="s">
        <v>78</v>
      </c>
      <c r="AA46" s="49" t="s">
        <v>78</v>
      </c>
      <c r="AB46" s="49" t="s">
        <v>78</v>
      </c>
      <c r="AC46" s="49" t="s">
        <v>78</v>
      </c>
      <c r="AD46" s="49" t="s">
        <v>78</v>
      </c>
      <c r="AE46" s="49" t="s">
        <v>78</v>
      </c>
      <c r="AF46" s="49" t="s">
        <v>78</v>
      </c>
      <c r="AG46" s="49" t="s">
        <v>78</v>
      </c>
      <c r="AH46" s="49" t="s">
        <v>78</v>
      </c>
      <c r="AI46" s="49" t="s">
        <v>78</v>
      </c>
      <c r="AJ46" s="49" t="s">
        <v>78</v>
      </c>
      <c r="AK46" s="49" t="s">
        <v>78</v>
      </c>
      <c r="AL46" s="49" t="s">
        <v>78</v>
      </c>
      <c r="AM46" s="49" t="s">
        <v>78</v>
      </c>
      <c r="AN46" s="49" t="s">
        <v>78</v>
      </c>
      <c r="AO46" s="49" t="s">
        <v>78</v>
      </c>
      <c r="AP46" s="49" t="s">
        <v>78</v>
      </c>
      <c r="AQ46" s="49" t="s">
        <v>78</v>
      </c>
      <c r="AR46" s="49" t="s">
        <v>78</v>
      </c>
      <c r="AS46" s="49" t="s">
        <v>78</v>
      </c>
      <c r="AT46" s="49" t="s">
        <v>78</v>
      </c>
      <c r="AU46" s="49" t="s">
        <v>78</v>
      </c>
      <c r="AV46" s="49" t="s">
        <v>78</v>
      </c>
      <c r="AW46" s="49" t="s">
        <v>78</v>
      </c>
      <c r="AX46" s="49" t="s">
        <v>78</v>
      </c>
      <c r="AY46" s="49" t="s">
        <v>78</v>
      </c>
      <c r="AZ46" s="49" t="s">
        <v>78</v>
      </c>
      <c r="BA46" s="49" t="s">
        <v>78</v>
      </c>
      <c r="BB46" s="49" t="s">
        <v>78</v>
      </c>
      <c r="BC46" s="49" t="s">
        <v>78</v>
      </c>
      <c r="BD46" s="49" t="s">
        <v>78</v>
      </c>
    </row>
    <row r="47" spans="1:56" ht="45" hidden="1" outlineLevel="1" x14ac:dyDescent="0.25">
      <c r="A47" s="56" t="s">
        <v>123</v>
      </c>
      <c r="B47" s="57" t="s">
        <v>124</v>
      </c>
      <c r="C47" s="49" t="s">
        <v>78</v>
      </c>
      <c r="D47" s="49" t="s">
        <v>78</v>
      </c>
      <c r="E47" s="49" t="s">
        <v>78</v>
      </c>
      <c r="F47" s="49" t="s">
        <v>78</v>
      </c>
      <c r="G47" s="49" t="s">
        <v>78</v>
      </c>
      <c r="H47" s="49" t="s">
        <v>78</v>
      </c>
      <c r="I47" s="49" t="s">
        <v>78</v>
      </c>
      <c r="J47" s="49" t="s">
        <v>78</v>
      </c>
      <c r="K47" s="49" t="s">
        <v>78</v>
      </c>
      <c r="L47" s="49" t="s">
        <v>78</v>
      </c>
      <c r="M47" s="49" t="s">
        <v>78</v>
      </c>
      <c r="N47" s="49" t="s">
        <v>78</v>
      </c>
      <c r="O47" s="49" t="s">
        <v>78</v>
      </c>
      <c r="P47" s="49" t="s">
        <v>78</v>
      </c>
      <c r="Q47" s="49" t="s">
        <v>78</v>
      </c>
      <c r="R47" s="49" t="s">
        <v>78</v>
      </c>
      <c r="S47" s="49" t="s">
        <v>78</v>
      </c>
      <c r="T47" s="49" t="s">
        <v>78</v>
      </c>
      <c r="U47" s="49" t="s">
        <v>78</v>
      </c>
      <c r="V47" s="49" t="s">
        <v>78</v>
      </c>
      <c r="W47" s="49" t="s">
        <v>78</v>
      </c>
      <c r="X47" s="49" t="s">
        <v>78</v>
      </c>
      <c r="Y47" s="49" t="s">
        <v>78</v>
      </c>
      <c r="Z47" s="49" t="s">
        <v>78</v>
      </c>
      <c r="AA47" s="49" t="s">
        <v>78</v>
      </c>
      <c r="AB47" s="49" t="s">
        <v>78</v>
      </c>
      <c r="AC47" s="49" t="s">
        <v>78</v>
      </c>
      <c r="AD47" s="49" t="s">
        <v>78</v>
      </c>
      <c r="AE47" s="49" t="s">
        <v>78</v>
      </c>
      <c r="AF47" s="49" t="s">
        <v>78</v>
      </c>
      <c r="AG47" s="49" t="s">
        <v>78</v>
      </c>
      <c r="AH47" s="49" t="s">
        <v>78</v>
      </c>
      <c r="AI47" s="49" t="s">
        <v>78</v>
      </c>
      <c r="AJ47" s="49" t="s">
        <v>78</v>
      </c>
      <c r="AK47" s="49" t="s">
        <v>78</v>
      </c>
      <c r="AL47" s="49" t="s">
        <v>78</v>
      </c>
      <c r="AM47" s="49" t="s">
        <v>78</v>
      </c>
      <c r="AN47" s="49" t="s">
        <v>78</v>
      </c>
      <c r="AO47" s="49" t="s">
        <v>78</v>
      </c>
      <c r="AP47" s="49" t="s">
        <v>78</v>
      </c>
      <c r="AQ47" s="49" t="s">
        <v>78</v>
      </c>
      <c r="AR47" s="49" t="s">
        <v>78</v>
      </c>
      <c r="AS47" s="49" t="s">
        <v>78</v>
      </c>
      <c r="AT47" s="49" t="s">
        <v>78</v>
      </c>
      <c r="AU47" s="49" t="s">
        <v>78</v>
      </c>
      <c r="AV47" s="49" t="s">
        <v>78</v>
      </c>
      <c r="AW47" s="49" t="s">
        <v>78</v>
      </c>
      <c r="AX47" s="49" t="s">
        <v>78</v>
      </c>
      <c r="AY47" s="49" t="s">
        <v>78</v>
      </c>
      <c r="AZ47" s="49" t="s">
        <v>78</v>
      </c>
      <c r="BA47" s="49" t="s">
        <v>78</v>
      </c>
      <c r="BB47" s="49" t="s">
        <v>78</v>
      </c>
      <c r="BC47" s="49" t="s">
        <v>78</v>
      </c>
      <c r="BD47" s="49" t="s">
        <v>78</v>
      </c>
    </row>
    <row r="48" spans="1:56" ht="37.5" customHeight="1" collapsed="1" x14ac:dyDescent="0.25">
      <c r="A48" s="58" t="s">
        <v>125</v>
      </c>
      <c r="B48" s="59" t="s">
        <v>126</v>
      </c>
      <c r="C48" s="52" t="s">
        <v>78</v>
      </c>
      <c r="D48" s="54">
        <v>0</v>
      </c>
      <c r="E48" s="54">
        <f t="shared" ref="E48:P48" si="7">E83+E50</f>
        <v>0</v>
      </c>
      <c r="F48" s="54">
        <f t="shared" si="7"/>
        <v>0</v>
      </c>
      <c r="G48" s="54">
        <f t="shared" si="7"/>
        <v>6.4500000000000011</v>
      </c>
      <c r="H48" s="54" t="e">
        <f t="shared" si="7"/>
        <v>#REF!</v>
      </c>
      <c r="I48" s="54">
        <f t="shared" si="7"/>
        <v>0</v>
      </c>
      <c r="J48" s="54">
        <f t="shared" si="7"/>
        <v>0</v>
      </c>
      <c r="K48" s="54">
        <f t="shared" si="7"/>
        <v>0</v>
      </c>
      <c r="L48" s="54">
        <f t="shared" si="7"/>
        <v>0</v>
      </c>
      <c r="M48" s="54">
        <f t="shared" si="7"/>
        <v>0</v>
      </c>
      <c r="N48" s="54" t="e">
        <f t="shared" si="7"/>
        <v>#REF!</v>
      </c>
      <c r="O48" s="54" t="e">
        <f t="shared" si="7"/>
        <v>#REF!</v>
      </c>
      <c r="P48" s="54">
        <f t="shared" si="7"/>
        <v>0</v>
      </c>
      <c r="Q48" s="54">
        <v>0</v>
      </c>
      <c r="R48" s="54">
        <f t="shared" ref="R48:AF48" si="8">R83+R50</f>
        <v>1.03</v>
      </c>
      <c r="S48" s="54">
        <f t="shared" si="8"/>
        <v>0</v>
      </c>
      <c r="T48" s="54">
        <f t="shared" si="8"/>
        <v>17.409999999999997</v>
      </c>
      <c r="U48" s="54">
        <f t="shared" si="8"/>
        <v>0</v>
      </c>
      <c r="V48" s="54">
        <f t="shared" si="8"/>
        <v>0</v>
      </c>
      <c r="W48" s="54">
        <f t="shared" si="8"/>
        <v>0</v>
      </c>
      <c r="X48" s="54">
        <f t="shared" si="8"/>
        <v>0</v>
      </c>
      <c r="Y48" s="54">
        <f t="shared" si="8"/>
        <v>0.4</v>
      </c>
      <c r="Z48" s="54">
        <f t="shared" si="8"/>
        <v>0</v>
      </c>
      <c r="AA48" s="54">
        <f t="shared" si="8"/>
        <v>12.071000000000002</v>
      </c>
      <c r="AB48" s="54">
        <f t="shared" si="8"/>
        <v>0</v>
      </c>
      <c r="AC48" s="54">
        <f t="shared" si="8"/>
        <v>0</v>
      </c>
      <c r="AD48" s="54">
        <f t="shared" si="8"/>
        <v>0</v>
      </c>
      <c r="AE48" s="54">
        <f t="shared" si="8"/>
        <v>1.85</v>
      </c>
      <c r="AF48" s="54">
        <f t="shared" si="8"/>
        <v>0</v>
      </c>
      <c r="AG48" s="54">
        <f>AG83+AG50+AG79+AG201</f>
        <v>6.75</v>
      </c>
      <c r="AH48" s="54">
        <f>AH83+AH50</f>
        <v>0</v>
      </c>
      <c r="AI48" s="54">
        <f>AI83+AI50</f>
        <v>0</v>
      </c>
      <c r="AJ48" s="54">
        <f>AJ83+AJ50</f>
        <v>0</v>
      </c>
      <c r="AK48" s="52" t="s">
        <v>78</v>
      </c>
      <c r="AL48" s="54">
        <f>AL83+AL50+AL79+AL201</f>
        <v>13.020000000000003</v>
      </c>
      <c r="AM48" s="54">
        <f t="shared" ref="AM48:BC48" si="9">AM83+AM50</f>
        <v>0</v>
      </c>
      <c r="AN48" s="54">
        <f t="shared" si="9"/>
        <v>51.860000000000007</v>
      </c>
      <c r="AO48" s="54">
        <f t="shared" si="9"/>
        <v>0</v>
      </c>
      <c r="AP48" s="54">
        <f>AP83+AP50+AP79+AP201</f>
        <v>20</v>
      </c>
      <c r="AQ48" s="54">
        <f t="shared" si="9"/>
        <v>0</v>
      </c>
      <c r="AR48" s="54">
        <f t="shared" si="9"/>
        <v>1.85</v>
      </c>
      <c r="AS48" s="54">
        <f t="shared" si="9"/>
        <v>0</v>
      </c>
      <c r="AT48" s="54">
        <f t="shared" si="9"/>
        <v>9.1</v>
      </c>
      <c r="AU48" s="54">
        <f t="shared" si="9"/>
        <v>0</v>
      </c>
      <c r="AV48" s="54">
        <f t="shared" si="9"/>
        <v>0</v>
      </c>
      <c r="AW48" s="54">
        <f t="shared" si="9"/>
        <v>0</v>
      </c>
      <c r="AX48" s="54">
        <f t="shared" si="9"/>
        <v>0</v>
      </c>
      <c r="AY48" s="54">
        <f t="shared" si="9"/>
        <v>1.85</v>
      </c>
      <c r="AZ48" s="54">
        <f t="shared" si="9"/>
        <v>0</v>
      </c>
      <c r="BA48" s="54">
        <f t="shared" si="9"/>
        <v>9.1</v>
      </c>
      <c r="BB48" s="54">
        <f t="shared" si="9"/>
        <v>0</v>
      </c>
      <c r="BC48" s="54">
        <f t="shared" si="9"/>
        <v>0</v>
      </c>
      <c r="BD48" s="54">
        <v>0</v>
      </c>
    </row>
    <row r="49" spans="1:56" ht="45" x14ac:dyDescent="0.25">
      <c r="A49" s="56" t="s">
        <v>127</v>
      </c>
      <c r="B49" s="57" t="s">
        <v>128</v>
      </c>
      <c r="C49" s="49" t="s">
        <v>78</v>
      </c>
      <c r="D49" s="49" t="str">
        <f>[1]Ф4!AH50</f>
        <v>нд</v>
      </c>
      <c r="E49" s="49" t="str">
        <f>[1]Ф4!AI50</f>
        <v>нд</v>
      </c>
      <c r="F49" s="49" t="str">
        <f>[1]Ф4!AJ50</f>
        <v>нд</v>
      </c>
      <c r="G49" s="49" t="str">
        <f>[1]Ф4!AK50</f>
        <v>нд</v>
      </c>
      <c r="H49" s="49" t="str">
        <f>[1]Ф4!AL50</f>
        <v>нд</v>
      </c>
      <c r="I49" s="49" t="str">
        <f>[1]Ф4!AM50</f>
        <v>нд</v>
      </c>
      <c r="J49" s="49" t="str">
        <f>[1]Ф4!AN50</f>
        <v>нд</v>
      </c>
      <c r="K49" s="49" t="str">
        <f>[1]Ф4!AO50</f>
        <v>нд</v>
      </c>
      <c r="L49" s="49" t="str">
        <f>[1]Ф4!AP50</f>
        <v>нд</v>
      </c>
      <c r="M49" s="49" t="str">
        <f>[1]Ф4!AQ50</f>
        <v>нд</v>
      </c>
      <c r="N49" s="49" t="str">
        <f>[1]Ф4!AR50</f>
        <v>нд</v>
      </c>
      <c r="O49" s="49" t="str">
        <f>[1]Ф4!AS50</f>
        <v>нд</v>
      </c>
      <c r="P49" s="49" t="str">
        <f>[1]Ф4!AT50</f>
        <v>нд</v>
      </c>
      <c r="Q49" s="49" t="str">
        <f>[1]Ф4!AU50</f>
        <v>нд</v>
      </c>
      <c r="R49" s="49" t="str">
        <f>[1]Ф4!AV50</f>
        <v>нд</v>
      </c>
      <c r="S49" s="49" t="str">
        <f>[1]Ф4!AW50</f>
        <v>нд</v>
      </c>
      <c r="T49" s="49" t="str">
        <f>[1]Ф4!AX50</f>
        <v>нд</v>
      </c>
      <c r="U49" s="49" t="str">
        <f>[1]Ф4!AY50</f>
        <v>нд</v>
      </c>
      <c r="V49" s="49" t="str">
        <f>[1]Ф4!BB50</f>
        <v>нд</v>
      </c>
      <c r="W49" s="49" t="str">
        <f>[1]Ф4!BC50</f>
        <v>нд</v>
      </c>
      <c r="X49" s="49" t="str">
        <f>[1]Ф4!BB50</f>
        <v>нд</v>
      </c>
      <c r="Y49" s="49" t="str">
        <f>[1]Ф4!BC50</f>
        <v>нд</v>
      </c>
      <c r="Z49" s="49" t="str">
        <f>[1]Ф4!BD50</f>
        <v>нд</v>
      </c>
      <c r="AA49" s="49" t="str">
        <f>[1]Ф4!BE50</f>
        <v>нд</v>
      </c>
      <c r="AB49" s="49" t="str">
        <f>[1]Ф4!BF50</f>
        <v>нд</v>
      </c>
      <c r="AC49" s="49" t="str">
        <f>[1]Ф4!BG50</f>
        <v>нд</v>
      </c>
      <c r="AD49" s="49" t="str">
        <f>[1]Ф4!BH50</f>
        <v>нд</v>
      </c>
      <c r="AE49" s="49" t="str">
        <f>[1]Ф4!BI50</f>
        <v>нд</v>
      </c>
      <c r="AF49" s="49" t="str">
        <f>[1]Ф4!BJ50</f>
        <v>нд</v>
      </c>
      <c r="AG49" s="49" t="str">
        <f>[1]Ф4!BK50</f>
        <v>нд</v>
      </c>
      <c r="AH49" s="49" t="str">
        <f>[1]Ф4!BL50</f>
        <v>нд</v>
      </c>
      <c r="AI49" s="49" t="str">
        <f>[1]Ф4!BO50</f>
        <v>нд</v>
      </c>
      <c r="AJ49" s="49" t="str">
        <f>[1]Ф4!BP50</f>
        <v>нд</v>
      </c>
      <c r="AK49" s="49" t="str">
        <f>[1]Ф4!BQ50</f>
        <v>нд</v>
      </c>
      <c r="AL49" s="49" t="str">
        <f>[1]Ф4!BR50</f>
        <v>нд</v>
      </c>
      <c r="AM49" s="49" t="str">
        <f>[1]Ф4!BS50</f>
        <v>нд</v>
      </c>
      <c r="AN49" s="49" t="str">
        <f>[1]Ф4!BT50</f>
        <v>нд</v>
      </c>
      <c r="AO49" s="49" t="str">
        <f>[1]Ф4!BS50</f>
        <v>нд</v>
      </c>
      <c r="AP49" s="49" t="str">
        <f>[1]Ф4!BT50</f>
        <v>нд</v>
      </c>
      <c r="AQ49" s="49" t="str">
        <f>[1]Ф4!BU50</f>
        <v>нд</v>
      </c>
      <c r="AR49" s="49" t="str">
        <f>[1]Ф4!BV50</f>
        <v>нд</v>
      </c>
      <c r="AS49" s="49" t="str">
        <f>[1]Ф4!BW50</f>
        <v>нд</v>
      </c>
      <c r="AT49" s="49" t="str">
        <f>[1]Ф4!BX50</f>
        <v>нд</v>
      </c>
      <c r="AU49" s="49" t="str">
        <f>[1]Ф4!BY50</f>
        <v>нд</v>
      </c>
      <c r="AV49" s="49" t="str">
        <f>[1]Ф4!CB50</f>
        <v>нд</v>
      </c>
      <c r="AW49" s="49" t="str">
        <f>[1]Ф4!CC50</f>
        <v>нд</v>
      </c>
      <c r="AX49" s="49" t="str">
        <f>[1]Ф4!CD50</f>
        <v>нд</v>
      </c>
      <c r="AY49" s="49" t="str">
        <f>[1]Ф4!CE50</f>
        <v>нд</v>
      </c>
      <c r="AZ49" s="49" t="str">
        <f>[1]Ф4!CF50</f>
        <v>нд</v>
      </c>
      <c r="BA49" s="49" t="str">
        <f>[1]Ф4!CG50</f>
        <v>нд</v>
      </c>
      <c r="BB49" s="49" t="str">
        <f>[1]Ф4!CH50</f>
        <v>нд</v>
      </c>
      <c r="BC49" s="49" t="str">
        <f>[1]Ф4!CI50</f>
        <v>нд</v>
      </c>
      <c r="BD49" s="49" t="str">
        <f>[1]Ф4!CH50</f>
        <v>нд</v>
      </c>
    </row>
    <row r="50" spans="1:56" ht="30" customHeight="1" outlineLevel="1" x14ac:dyDescent="0.25">
      <c r="A50" s="60" t="s">
        <v>129</v>
      </c>
      <c r="B50" s="60" t="s">
        <v>130</v>
      </c>
      <c r="C50" s="52" t="s">
        <v>78</v>
      </c>
      <c r="D50" s="53">
        <f t="shared" ref="D50:P50" si="10">SUM(D51:D62)</f>
        <v>0</v>
      </c>
      <c r="E50" s="53">
        <f t="shared" si="10"/>
        <v>0</v>
      </c>
      <c r="F50" s="53">
        <f t="shared" si="10"/>
        <v>0</v>
      </c>
      <c r="G50" s="53">
        <f t="shared" si="10"/>
        <v>0</v>
      </c>
      <c r="H50" s="54" t="e">
        <f t="shared" si="10"/>
        <v>#REF!</v>
      </c>
      <c r="I50" s="53">
        <f t="shared" si="10"/>
        <v>0</v>
      </c>
      <c r="J50" s="53">
        <f t="shared" si="10"/>
        <v>0</v>
      </c>
      <c r="K50" s="53">
        <f t="shared" si="10"/>
        <v>0</v>
      </c>
      <c r="L50" s="53">
        <f t="shared" si="10"/>
        <v>0</v>
      </c>
      <c r="M50" s="53">
        <f t="shared" si="10"/>
        <v>0</v>
      </c>
      <c r="N50" s="53" t="e">
        <f t="shared" si="10"/>
        <v>#REF!</v>
      </c>
      <c r="O50" s="54" t="e">
        <f t="shared" si="10"/>
        <v>#REF!</v>
      </c>
      <c r="P50" s="53">
        <f t="shared" si="10"/>
        <v>0</v>
      </c>
      <c r="Q50" s="54">
        <f>SUM(Q51:Q76)</f>
        <v>0</v>
      </c>
      <c r="R50" s="54">
        <f>SUM(R51:R76)</f>
        <v>1.03</v>
      </c>
      <c r="S50" s="54">
        <f t="shared" ref="S50:AK50" si="11">SUM(S51:S76)</f>
        <v>0</v>
      </c>
      <c r="T50" s="61">
        <f t="shared" si="11"/>
        <v>0.1</v>
      </c>
      <c r="U50" s="54">
        <f t="shared" si="11"/>
        <v>0</v>
      </c>
      <c r="V50" s="54">
        <f t="shared" si="11"/>
        <v>0</v>
      </c>
      <c r="W50" s="54">
        <f t="shared" si="11"/>
        <v>0</v>
      </c>
      <c r="X50" s="54">
        <f t="shared" si="11"/>
        <v>0</v>
      </c>
      <c r="Y50" s="54">
        <f t="shared" si="11"/>
        <v>0.4</v>
      </c>
      <c r="Z50" s="54">
        <f t="shared" si="11"/>
        <v>0</v>
      </c>
      <c r="AA50" s="54">
        <f t="shared" si="11"/>
        <v>0.05</v>
      </c>
      <c r="AB50" s="54">
        <f t="shared" si="11"/>
        <v>0</v>
      </c>
      <c r="AC50" s="54">
        <f t="shared" si="11"/>
        <v>0</v>
      </c>
      <c r="AD50" s="54">
        <f t="shared" si="11"/>
        <v>0</v>
      </c>
      <c r="AE50" s="54">
        <f t="shared" si="11"/>
        <v>1.6</v>
      </c>
      <c r="AF50" s="54">
        <f t="shared" si="11"/>
        <v>0</v>
      </c>
      <c r="AG50" s="54">
        <f t="shared" si="11"/>
        <v>0</v>
      </c>
      <c r="AH50" s="54">
        <f t="shared" si="11"/>
        <v>0</v>
      </c>
      <c r="AI50" s="54">
        <f t="shared" si="11"/>
        <v>0</v>
      </c>
      <c r="AJ50" s="54">
        <f t="shared" si="11"/>
        <v>0</v>
      </c>
      <c r="AK50" s="54">
        <f t="shared" si="11"/>
        <v>0</v>
      </c>
      <c r="AL50" s="54">
        <f>SUM(AL51:AL78)</f>
        <v>10.990000000000004</v>
      </c>
      <c r="AM50" s="54">
        <f t="shared" ref="AM50:BC50" si="12">SUM(AM51:AM78)</f>
        <v>0</v>
      </c>
      <c r="AN50" s="54">
        <f t="shared" si="12"/>
        <v>0</v>
      </c>
      <c r="AO50" s="54">
        <f t="shared" si="12"/>
        <v>0</v>
      </c>
      <c r="AP50" s="54">
        <f>SUM(AP51:AP78)</f>
        <v>5</v>
      </c>
      <c r="AQ50" s="54">
        <f t="shared" si="12"/>
        <v>0</v>
      </c>
      <c r="AR50" s="54">
        <f t="shared" si="12"/>
        <v>1.6</v>
      </c>
      <c r="AS50" s="54">
        <f t="shared" si="12"/>
        <v>0</v>
      </c>
      <c r="AT50" s="54">
        <f t="shared" si="12"/>
        <v>0</v>
      </c>
      <c r="AU50" s="54">
        <f t="shared" si="12"/>
        <v>0</v>
      </c>
      <c r="AV50" s="54">
        <f t="shared" si="12"/>
        <v>0</v>
      </c>
      <c r="AW50" s="54">
        <f t="shared" si="12"/>
        <v>0</v>
      </c>
      <c r="AX50" s="54">
        <f t="shared" si="12"/>
        <v>0</v>
      </c>
      <c r="AY50" s="54">
        <f t="shared" si="12"/>
        <v>1.6</v>
      </c>
      <c r="AZ50" s="54">
        <f t="shared" si="12"/>
        <v>0</v>
      </c>
      <c r="BA50" s="54">
        <f t="shared" si="12"/>
        <v>0</v>
      </c>
      <c r="BB50" s="54">
        <f t="shared" si="12"/>
        <v>0</v>
      </c>
      <c r="BC50" s="54">
        <f t="shared" si="12"/>
        <v>0</v>
      </c>
      <c r="BD50" s="53">
        <f>SUM(BD51:BD62)</f>
        <v>0</v>
      </c>
    </row>
    <row r="51" spans="1:56" ht="30" customHeight="1" outlineLevel="1" x14ac:dyDescent="0.25">
      <c r="A51" s="62" t="s">
        <v>131</v>
      </c>
      <c r="B51" s="63" t="str">
        <f>'[2]Ф2 '!B50</f>
        <v>Реконструкция КТП-6 ул.Зеленая, г.Дальнереченск</v>
      </c>
      <c r="C51" s="64" t="str">
        <f>'[2]Ф2 '!C50</f>
        <v>L_ДЭСК_029</v>
      </c>
      <c r="D51" s="65" t="s">
        <v>79</v>
      </c>
      <c r="E51" s="65" t="s">
        <v>78</v>
      </c>
      <c r="F51" s="65" t="s">
        <v>78</v>
      </c>
      <c r="G51" s="65" t="s">
        <v>78</v>
      </c>
      <c r="H51" s="66" t="e">
        <f>'[2]Ф4 '!#REF!</f>
        <v>#REF!</v>
      </c>
      <c r="I51" s="65" t="s">
        <v>78</v>
      </c>
      <c r="J51" s="65" t="s">
        <v>78</v>
      </c>
      <c r="K51" s="65" t="s">
        <v>79</v>
      </c>
      <c r="L51" s="65" t="s">
        <v>78</v>
      </c>
      <c r="M51" s="65" t="s">
        <v>78</v>
      </c>
      <c r="N51" s="65" t="e">
        <f>'[2]Ф4 '!#REF!</f>
        <v>#REF!</v>
      </c>
      <c r="O51" s="65" t="e">
        <f>'[2]Ф4 '!#REF!</f>
        <v>#REF!</v>
      </c>
      <c r="P51" s="65" t="s">
        <v>78</v>
      </c>
      <c r="Q51" s="67" t="s">
        <v>79</v>
      </c>
      <c r="R51" s="68">
        <f>'[2]Ф4 '!V52</f>
        <v>0.63</v>
      </c>
      <c r="S51" s="68">
        <f>'[2]Ф4 '!W52</f>
        <v>0</v>
      </c>
      <c r="T51" s="68">
        <f>'[2]Ф4 '!X52</f>
        <v>0.05</v>
      </c>
      <c r="U51" s="68">
        <f>'[2]Ф4 '!Y52</f>
        <v>0</v>
      </c>
      <c r="V51" s="68">
        <f>'[2]Ф4 '!Z52</f>
        <v>0</v>
      </c>
      <c r="W51" s="68">
        <f>'[2]Ф4 '!AA52</f>
        <v>0</v>
      </c>
      <c r="X51" s="68" t="s">
        <v>78</v>
      </c>
      <c r="Y51" s="68">
        <f>'[2]Ф4 '!AD52</f>
        <v>0</v>
      </c>
      <c r="Z51" s="68">
        <f>'[2]Ф4 '!AE52</f>
        <v>0</v>
      </c>
      <c r="AA51" s="68">
        <f>'[2]Ф4 '!AF52</f>
        <v>0</v>
      </c>
      <c r="AB51" s="68">
        <f>'[2]Ф4 '!AG52</f>
        <v>0</v>
      </c>
      <c r="AC51" s="68">
        <f>'[2]Ф4 '!AH52</f>
        <v>0</v>
      </c>
      <c r="AD51" s="65" t="s">
        <v>78</v>
      </c>
      <c r="AE51" s="65">
        <f>'[2]Ф4 '!AK52</f>
        <v>0</v>
      </c>
      <c r="AF51" s="65">
        <f>'[2]Ф4 '!AL52</f>
        <v>0</v>
      </c>
      <c r="AG51" s="65">
        <f>'[2]Ф4 '!AM52</f>
        <v>0</v>
      </c>
      <c r="AH51" s="65">
        <f>'[2]Ф4 '!AN52</f>
        <v>0</v>
      </c>
      <c r="AI51" s="65">
        <f>'[2]Ф4 '!AO52</f>
        <v>0</v>
      </c>
      <c r="AJ51" s="65">
        <f>'[2]Ф4 '!AP52</f>
        <v>0</v>
      </c>
      <c r="AK51" s="67" t="s">
        <v>79</v>
      </c>
      <c r="AL51" s="68">
        <f>'[2]Ф4 '!AS52</f>
        <v>0.63</v>
      </c>
      <c r="AM51" s="69">
        <f>'[2]Ф4 '!AT52</f>
        <v>0</v>
      </c>
      <c r="AN51" s="69">
        <f>'[2]Ф4 '!AU52</f>
        <v>0</v>
      </c>
      <c r="AO51" s="69">
        <f>'[2]Ф4 '!AV52</f>
        <v>0</v>
      </c>
      <c r="AP51" s="69">
        <f>'[2]Ф4 '!AW52</f>
        <v>0</v>
      </c>
      <c r="AQ51" s="65" t="s">
        <v>78</v>
      </c>
      <c r="AR51" s="65">
        <f>'[2]Ф4 '!AZ52</f>
        <v>0</v>
      </c>
      <c r="AS51" s="65">
        <f>'[2]Ф4 '!BA52</f>
        <v>0</v>
      </c>
      <c r="AT51" s="65">
        <f>'[2]Ф4 '!BB52</f>
        <v>0</v>
      </c>
      <c r="AU51" s="65">
        <f>'[2]Ф4 '!BC52</f>
        <v>0</v>
      </c>
      <c r="AV51" s="65">
        <f>'[2]Ф4 '!BD52</f>
        <v>0</v>
      </c>
      <c r="AW51" s="65">
        <f>'[2]Ф4 '!BE52</f>
        <v>0</v>
      </c>
      <c r="AX51" s="65" t="s">
        <v>78</v>
      </c>
      <c r="AY51" s="65">
        <f>'[2]Ф4 '!BH52</f>
        <v>0</v>
      </c>
      <c r="AZ51" s="65">
        <f>'[2]Ф4 '!BI52</f>
        <v>0</v>
      </c>
      <c r="BA51" s="65">
        <f>'[2]Ф4 '!BJ52</f>
        <v>0</v>
      </c>
      <c r="BB51" s="65">
        <f>'[2]Ф4 '!BK52</f>
        <v>0</v>
      </c>
      <c r="BC51" s="65">
        <f>'[2]Ф4 '!BL52</f>
        <v>0</v>
      </c>
      <c r="BD51" s="65" t="s">
        <v>132</v>
      </c>
    </row>
    <row r="52" spans="1:56" ht="30" customHeight="1" outlineLevel="1" x14ac:dyDescent="0.25">
      <c r="A52" s="62" t="s">
        <v>133</v>
      </c>
      <c r="B52" s="63" t="str">
        <f>'[2]Ф2 '!B51</f>
        <v>Реконструкция КТП № 10 с. Новопокровка, Красноармейский район</v>
      </c>
      <c r="C52" s="64" t="str">
        <f>'[2]Ф2 '!C51</f>
        <v>L_ДЭСК_022</v>
      </c>
      <c r="D52" s="65" t="s">
        <v>79</v>
      </c>
      <c r="E52" s="65" t="s">
        <v>78</v>
      </c>
      <c r="F52" s="65" t="s">
        <v>78</v>
      </c>
      <c r="G52" s="65" t="s">
        <v>78</v>
      </c>
      <c r="H52" s="66" t="e">
        <f>'[2]Ф4 '!#REF!</f>
        <v>#REF!</v>
      </c>
      <c r="I52" s="65" t="s">
        <v>78</v>
      </c>
      <c r="J52" s="65" t="s">
        <v>78</v>
      </c>
      <c r="K52" s="65" t="s">
        <v>78</v>
      </c>
      <c r="L52" s="65" t="s">
        <v>78</v>
      </c>
      <c r="M52" s="65" t="s">
        <v>78</v>
      </c>
      <c r="N52" s="65" t="s">
        <v>78</v>
      </c>
      <c r="O52" s="66" t="e">
        <f>'[2]Ф4 '!#REF!</f>
        <v>#REF!</v>
      </c>
      <c r="P52" s="65" t="s">
        <v>78</v>
      </c>
      <c r="Q52" s="67" t="s">
        <v>79</v>
      </c>
      <c r="R52" s="68">
        <f>'[2]Ф4 '!V53</f>
        <v>0.4</v>
      </c>
      <c r="S52" s="68">
        <f>'[2]Ф4 '!W53</f>
        <v>0</v>
      </c>
      <c r="T52" s="68">
        <f>'[2]Ф4 '!X53</f>
        <v>0.05</v>
      </c>
      <c r="U52" s="68">
        <f>'[2]Ф4 '!Y53</f>
        <v>0</v>
      </c>
      <c r="V52" s="68">
        <f>'[2]Ф4 '!Z53</f>
        <v>0</v>
      </c>
      <c r="W52" s="68">
        <f>'[2]Ф4 '!AA53</f>
        <v>0</v>
      </c>
      <c r="X52" s="67" t="s">
        <v>79</v>
      </c>
      <c r="Y52" s="68">
        <f>'[2]Ф4 '!AD53</f>
        <v>0.4</v>
      </c>
      <c r="Z52" s="68">
        <f>'[2]Ф4 '!AE53</f>
        <v>0</v>
      </c>
      <c r="AA52" s="68">
        <f>'[2]Ф4 '!AF53</f>
        <v>0.05</v>
      </c>
      <c r="AB52" s="68">
        <f>'[2]Ф4 '!AG53</f>
        <v>0</v>
      </c>
      <c r="AC52" s="68">
        <f>'[2]Ф4 '!AH53</f>
        <v>0</v>
      </c>
      <c r="AD52" s="65" t="s">
        <v>78</v>
      </c>
      <c r="AE52" s="65">
        <f>'[2]Ф4 '!AK53</f>
        <v>0</v>
      </c>
      <c r="AF52" s="65">
        <f>'[2]Ф4 '!AL53</f>
        <v>0</v>
      </c>
      <c r="AG52" s="65">
        <f>'[2]Ф4 '!AM53</f>
        <v>0</v>
      </c>
      <c r="AH52" s="65">
        <f>'[2]Ф4 '!AN53</f>
        <v>0</v>
      </c>
      <c r="AI52" s="65">
        <f>'[2]Ф4 '!AO53</f>
        <v>0</v>
      </c>
      <c r="AJ52" s="65">
        <f>'[2]Ф4 '!AP53</f>
        <v>0</v>
      </c>
      <c r="AK52" s="65" t="s">
        <v>78</v>
      </c>
      <c r="AL52" s="69">
        <f>'[2]Ф4 '!AS53</f>
        <v>0</v>
      </c>
      <c r="AM52" s="69">
        <f>'[2]Ф4 '!AT53</f>
        <v>0</v>
      </c>
      <c r="AN52" s="69">
        <f>'[2]Ф4 '!AU53</f>
        <v>0</v>
      </c>
      <c r="AO52" s="69">
        <f>'[2]Ф4 '!AV53</f>
        <v>0</v>
      </c>
      <c r="AP52" s="69">
        <f>'[2]Ф4 '!AW53</f>
        <v>0</v>
      </c>
      <c r="AQ52" s="65" t="s">
        <v>78</v>
      </c>
      <c r="AR52" s="65">
        <f>'[2]Ф4 '!AZ53</f>
        <v>0</v>
      </c>
      <c r="AS52" s="65">
        <f>'[2]Ф4 '!BA53</f>
        <v>0</v>
      </c>
      <c r="AT52" s="65">
        <f>'[2]Ф4 '!BB53</f>
        <v>0</v>
      </c>
      <c r="AU52" s="65">
        <f>'[2]Ф4 '!BC53</f>
        <v>0</v>
      </c>
      <c r="AV52" s="65">
        <f>'[2]Ф4 '!BD53</f>
        <v>0</v>
      </c>
      <c r="AW52" s="65">
        <f>'[2]Ф4 '!BE53</f>
        <v>0</v>
      </c>
      <c r="AX52" s="65" t="s">
        <v>78</v>
      </c>
      <c r="AY52" s="65">
        <f>'[2]Ф4 '!BH53</f>
        <v>0</v>
      </c>
      <c r="AZ52" s="65">
        <f>'[2]Ф4 '!BI53</f>
        <v>0</v>
      </c>
      <c r="BA52" s="65">
        <f>'[2]Ф4 '!BJ53</f>
        <v>0</v>
      </c>
      <c r="BB52" s="65">
        <f>'[2]Ф4 '!BK53</f>
        <v>0</v>
      </c>
      <c r="BC52" s="65">
        <f>'[2]Ф4 '!BL53</f>
        <v>0</v>
      </c>
      <c r="BD52" s="65" t="s">
        <v>132</v>
      </c>
    </row>
    <row r="53" spans="1:56" ht="30" customHeight="1" outlineLevel="1" x14ac:dyDescent="0.25">
      <c r="A53" s="62" t="s">
        <v>134</v>
      </c>
      <c r="B53" s="63" t="str">
        <f>'[2]Ф2 '!B52</f>
        <v xml:space="preserve">Реконструкция КТП № 7 </v>
      </c>
      <c r="C53" s="64" t="str">
        <f>'[2]Ф2 '!C52</f>
        <v>L_ДЭСК_037</v>
      </c>
      <c r="D53" s="65" t="s">
        <v>79</v>
      </c>
      <c r="E53" s="65" t="s">
        <v>78</v>
      </c>
      <c r="F53" s="65" t="s">
        <v>78</v>
      </c>
      <c r="G53" s="65" t="s">
        <v>78</v>
      </c>
      <c r="H53" s="66" t="e">
        <f>'[2]Ф4 '!#REF!</f>
        <v>#REF!</v>
      </c>
      <c r="I53" s="65" t="s">
        <v>78</v>
      </c>
      <c r="J53" s="65" t="s">
        <v>78</v>
      </c>
      <c r="K53" s="65" t="s">
        <v>78</v>
      </c>
      <c r="L53" s="65" t="s">
        <v>78</v>
      </c>
      <c r="M53" s="65" t="s">
        <v>78</v>
      </c>
      <c r="N53" s="65" t="s">
        <v>78</v>
      </c>
      <c r="O53" s="66" t="e">
        <f>'[2]Ф4 '!#REF!</f>
        <v>#REF!</v>
      </c>
      <c r="P53" s="65" t="s">
        <v>78</v>
      </c>
      <c r="Q53" s="65" t="s">
        <v>78</v>
      </c>
      <c r="R53" s="68">
        <f>'[2]Ф4 '!V54</f>
        <v>0</v>
      </c>
      <c r="S53" s="68">
        <f>'[2]Ф4 '!W54</f>
        <v>0</v>
      </c>
      <c r="T53" s="68">
        <f>'[2]Ф4 '!X54</f>
        <v>0</v>
      </c>
      <c r="U53" s="68">
        <f>'[2]Ф4 '!Y54</f>
        <v>0</v>
      </c>
      <c r="V53" s="68">
        <f>'[2]Ф4 '!Z54</f>
        <v>0</v>
      </c>
      <c r="W53" s="68">
        <f>'[2]Ф4 '!AA54</f>
        <v>0</v>
      </c>
      <c r="X53" s="65" t="s">
        <v>78</v>
      </c>
      <c r="Y53" s="68">
        <f>'[2]Ф4 '!AD54</f>
        <v>0</v>
      </c>
      <c r="Z53" s="68">
        <f>'[2]Ф4 '!AE54</f>
        <v>0</v>
      </c>
      <c r="AA53" s="68">
        <f>'[2]Ф4 '!AF54</f>
        <v>0</v>
      </c>
      <c r="AB53" s="68">
        <f>'[2]Ф4 '!AG54</f>
        <v>0</v>
      </c>
      <c r="AC53" s="68">
        <f>'[2]Ф4 '!AH54</f>
        <v>0</v>
      </c>
      <c r="AD53" s="67" t="s">
        <v>79</v>
      </c>
      <c r="AE53" s="65">
        <f>'[2]Ф4 '!AK54</f>
        <v>0.4</v>
      </c>
      <c r="AF53" s="65">
        <f>'[2]Ф4 '!AL54</f>
        <v>0</v>
      </c>
      <c r="AG53" s="65">
        <f>'[2]Ф4 '!AM54</f>
        <v>0</v>
      </c>
      <c r="AH53" s="65">
        <f>'[2]Ф4 '!AN54</f>
        <v>0</v>
      </c>
      <c r="AI53" s="65">
        <f>'[2]Ф4 '!AO54</f>
        <v>0</v>
      </c>
      <c r="AJ53" s="65">
        <f>'[2]Ф4 '!AP54</f>
        <v>0</v>
      </c>
      <c r="AK53" s="68">
        <v>0</v>
      </c>
      <c r="AL53" s="69">
        <f>'[2]Ф4 '!AS54</f>
        <v>0</v>
      </c>
      <c r="AM53" s="69">
        <f>'[2]Ф4 '!AT54</f>
        <v>0</v>
      </c>
      <c r="AN53" s="69">
        <f>'[2]Ф4 '!AU54</f>
        <v>0</v>
      </c>
      <c r="AO53" s="69">
        <f>'[2]Ф4 '!AV54</f>
        <v>0</v>
      </c>
      <c r="AP53" s="69">
        <f>'[2]Ф4 '!AW54</f>
        <v>0</v>
      </c>
      <c r="AQ53" s="65" t="s">
        <v>78</v>
      </c>
      <c r="AR53" s="65">
        <f>'[2]Ф4 '!AZ54</f>
        <v>0</v>
      </c>
      <c r="AS53" s="65">
        <f>'[2]Ф4 '!BA54</f>
        <v>0</v>
      </c>
      <c r="AT53" s="65">
        <f>'[2]Ф4 '!BB54</f>
        <v>0</v>
      </c>
      <c r="AU53" s="65">
        <f>'[2]Ф4 '!BC54</f>
        <v>0</v>
      </c>
      <c r="AV53" s="65">
        <f>'[2]Ф4 '!BD54</f>
        <v>0</v>
      </c>
      <c r="AW53" s="65">
        <f>'[2]Ф4 '!BE54</f>
        <v>0</v>
      </c>
      <c r="AX53" s="65" t="s">
        <v>78</v>
      </c>
      <c r="AY53" s="65">
        <f>'[2]Ф4 '!BH54</f>
        <v>0</v>
      </c>
      <c r="AZ53" s="65">
        <f>'[2]Ф4 '!BI54</f>
        <v>0</v>
      </c>
      <c r="BA53" s="65">
        <f>'[2]Ф4 '!BJ54</f>
        <v>0</v>
      </c>
      <c r="BB53" s="65">
        <f>'[2]Ф4 '!BK54</f>
        <v>0</v>
      </c>
      <c r="BC53" s="65">
        <f>'[2]Ф4 '!BL54</f>
        <v>0</v>
      </c>
      <c r="BD53" s="65" t="s">
        <v>132</v>
      </c>
    </row>
    <row r="54" spans="1:56" ht="30" customHeight="1" outlineLevel="1" x14ac:dyDescent="0.25">
      <c r="A54" s="62" t="s">
        <v>135</v>
      </c>
      <c r="B54" s="63" t="str">
        <f>'[2]Ф2 '!B53</f>
        <v>Реконструкция КТП № 28</v>
      </c>
      <c r="C54" s="64" t="str">
        <f>'[2]Ф2 '!C53</f>
        <v>L_ДЭСК_040</v>
      </c>
      <c r="D54" s="65" t="s">
        <v>79</v>
      </c>
      <c r="E54" s="65" t="s">
        <v>78</v>
      </c>
      <c r="F54" s="65" t="s">
        <v>78</v>
      </c>
      <c r="G54" s="65" t="s">
        <v>78</v>
      </c>
      <c r="H54" s="66" t="e">
        <f>'[2]Ф4 '!#REF!</f>
        <v>#REF!</v>
      </c>
      <c r="I54" s="65" t="s">
        <v>78</v>
      </c>
      <c r="J54" s="65" t="s">
        <v>78</v>
      </c>
      <c r="K54" s="65" t="s">
        <v>78</v>
      </c>
      <c r="L54" s="65" t="s">
        <v>78</v>
      </c>
      <c r="M54" s="65" t="s">
        <v>78</v>
      </c>
      <c r="N54" s="65" t="s">
        <v>78</v>
      </c>
      <c r="O54" s="66" t="e">
        <f>'[2]Ф4 '!#REF!</f>
        <v>#REF!</v>
      </c>
      <c r="P54" s="65" t="s">
        <v>78</v>
      </c>
      <c r="Q54" s="65" t="s">
        <v>78</v>
      </c>
      <c r="R54" s="68">
        <f>'[2]Ф4 '!V55</f>
        <v>0</v>
      </c>
      <c r="S54" s="68">
        <f>'[2]Ф4 '!W55</f>
        <v>0</v>
      </c>
      <c r="T54" s="68">
        <f>'[2]Ф4 '!X55</f>
        <v>0</v>
      </c>
      <c r="U54" s="68">
        <f>'[2]Ф4 '!Y55</f>
        <v>0</v>
      </c>
      <c r="V54" s="68">
        <f>'[2]Ф4 '!Z55</f>
        <v>0</v>
      </c>
      <c r="W54" s="68">
        <f>'[2]Ф4 '!AA55</f>
        <v>0</v>
      </c>
      <c r="X54" s="65" t="s">
        <v>78</v>
      </c>
      <c r="Y54" s="68">
        <f>'[2]Ф4 '!AD55</f>
        <v>0</v>
      </c>
      <c r="Z54" s="68">
        <f>'[2]Ф4 '!AE55</f>
        <v>0</v>
      </c>
      <c r="AA54" s="68">
        <f>'[2]Ф4 '!AF55</f>
        <v>0</v>
      </c>
      <c r="AB54" s="68">
        <f>'[2]Ф4 '!AG55</f>
        <v>0</v>
      </c>
      <c r="AC54" s="68">
        <f>'[2]Ф4 '!AH55</f>
        <v>0</v>
      </c>
      <c r="AD54" s="67" t="s">
        <v>79</v>
      </c>
      <c r="AE54" s="65">
        <f>'[2]Ф4 '!AK55</f>
        <v>0.4</v>
      </c>
      <c r="AF54" s="65">
        <f>'[2]Ф4 '!AL55</f>
        <v>0</v>
      </c>
      <c r="AG54" s="65">
        <f>'[2]Ф4 '!AM55</f>
        <v>0</v>
      </c>
      <c r="AH54" s="65">
        <f>'[2]Ф4 '!AN55</f>
        <v>0</v>
      </c>
      <c r="AI54" s="65">
        <f>'[2]Ф4 '!AO55</f>
        <v>0</v>
      </c>
      <c r="AJ54" s="65">
        <f>'[2]Ф4 '!AP55</f>
        <v>0</v>
      </c>
      <c r="AK54" s="68">
        <v>0</v>
      </c>
      <c r="AL54" s="69">
        <f>'[2]Ф4 '!AS55</f>
        <v>0</v>
      </c>
      <c r="AM54" s="69">
        <f>'[2]Ф4 '!AT55</f>
        <v>0</v>
      </c>
      <c r="AN54" s="69">
        <f>'[2]Ф4 '!AU55</f>
        <v>0</v>
      </c>
      <c r="AO54" s="69">
        <f>'[2]Ф4 '!AV55</f>
        <v>0</v>
      </c>
      <c r="AP54" s="69">
        <f>'[2]Ф4 '!AW55</f>
        <v>0</v>
      </c>
      <c r="AQ54" s="65" t="s">
        <v>78</v>
      </c>
      <c r="AR54" s="65">
        <f>'[2]Ф4 '!AZ55</f>
        <v>0</v>
      </c>
      <c r="AS54" s="65">
        <f>'[2]Ф4 '!BA55</f>
        <v>0</v>
      </c>
      <c r="AT54" s="65">
        <f>'[2]Ф4 '!BB55</f>
        <v>0</v>
      </c>
      <c r="AU54" s="65">
        <f>'[2]Ф4 '!BC55</f>
        <v>0</v>
      </c>
      <c r="AV54" s="65">
        <f>'[2]Ф4 '!BD55</f>
        <v>0</v>
      </c>
      <c r="AW54" s="65">
        <f>'[2]Ф4 '!BE55</f>
        <v>0</v>
      </c>
      <c r="AX54" s="65" t="s">
        <v>78</v>
      </c>
      <c r="AY54" s="65">
        <f>'[2]Ф4 '!BH55</f>
        <v>0</v>
      </c>
      <c r="AZ54" s="65">
        <f>'[2]Ф4 '!BI55</f>
        <v>0</v>
      </c>
      <c r="BA54" s="65">
        <f>'[2]Ф4 '!BJ55</f>
        <v>0</v>
      </c>
      <c r="BB54" s="65">
        <f>'[2]Ф4 '!BK55</f>
        <v>0</v>
      </c>
      <c r="BC54" s="65">
        <f>'[2]Ф4 '!BL55</f>
        <v>0</v>
      </c>
      <c r="BD54" s="65" t="s">
        <v>132</v>
      </c>
    </row>
    <row r="55" spans="1:56" ht="30" customHeight="1" outlineLevel="1" x14ac:dyDescent="0.25">
      <c r="A55" s="62" t="s">
        <v>136</v>
      </c>
      <c r="B55" s="63" t="str">
        <f>'[2]Ф2 '!B54</f>
        <v xml:space="preserve">Реконструкция КТП № 47  </v>
      </c>
      <c r="C55" s="64" t="str">
        <f>'[2]Ф2 '!C54</f>
        <v>L_ДЭСК_041</v>
      </c>
      <c r="D55" s="65" t="s">
        <v>78</v>
      </c>
      <c r="E55" s="65" t="s">
        <v>78</v>
      </c>
      <c r="F55" s="65" t="s">
        <v>78</v>
      </c>
      <c r="G55" s="65" t="s">
        <v>78</v>
      </c>
      <c r="H55" s="65" t="s">
        <v>78</v>
      </c>
      <c r="I55" s="65" t="s">
        <v>78</v>
      </c>
      <c r="J55" s="65" t="s">
        <v>78</v>
      </c>
      <c r="K55" s="65" t="s">
        <v>78</v>
      </c>
      <c r="L55" s="65" t="s">
        <v>78</v>
      </c>
      <c r="M55" s="65" t="s">
        <v>78</v>
      </c>
      <c r="N55" s="65" t="s">
        <v>78</v>
      </c>
      <c r="O55" s="65" t="s">
        <v>78</v>
      </c>
      <c r="P55" s="65" t="s">
        <v>78</v>
      </c>
      <c r="Q55" s="65" t="s">
        <v>78</v>
      </c>
      <c r="R55" s="68">
        <f>'[2]Ф4 '!V56</f>
        <v>0</v>
      </c>
      <c r="S55" s="68">
        <f>'[2]Ф4 '!W56</f>
        <v>0</v>
      </c>
      <c r="T55" s="68">
        <f>'[2]Ф4 '!X56</f>
        <v>0</v>
      </c>
      <c r="U55" s="68">
        <f>'[2]Ф4 '!Y56</f>
        <v>0</v>
      </c>
      <c r="V55" s="68">
        <f>'[2]Ф4 '!Z56</f>
        <v>0</v>
      </c>
      <c r="W55" s="68">
        <f>'[2]Ф4 '!AA56</f>
        <v>0</v>
      </c>
      <c r="X55" s="65" t="s">
        <v>78</v>
      </c>
      <c r="Y55" s="68">
        <f>'[2]Ф4 '!AD56</f>
        <v>0</v>
      </c>
      <c r="Z55" s="68">
        <f>'[2]Ф4 '!AE56</f>
        <v>0</v>
      </c>
      <c r="AA55" s="68">
        <f>'[2]Ф4 '!AF56</f>
        <v>0</v>
      </c>
      <c r="AB55" s="68">
        <f>'[2]Ф4 '!AG56</f>
        <v>0</v>
      </c>
      <c r="AC55" s="68">
        <f>'[2]Ф4 '!AH56</f>
        <v>0</v>
      </c>
      <c r="AD55" s="67" t="s">
        <v>79</v>
      </c>
      <c r="AE55" s="65">
        <f>'[2]Ф4 '!AK56</f>
        <v>0.4</v>
      </c>
      <c r="AF55" s="65">
        <f>'[2]Ф4 '!AL56</f>
        <v>0</v>
      </c>
      <c r="AG55" s="65">
        <f>'[2]Ф4 '!AM56</f>
        <v>0</v>
      </c>
      <c r="AH55" s="65">
        <f>'[2]Ф4 '!AN56</f>
        <v>0</v>
      </c>
      <c r="AI55" s="65">
        <f>'[2]Ф4 '!AO56</f>
        <v>0</v>
      </c>
      <c r="AJ55" s="65">
        <f>'[2]Ф4 '!AP56</f>
        <v>0</v>
      </c>
      <c r="AK55" s="68">
        <v>0</v>
      </c>
      <c r="AL55" s="69">
        <f>'[2]Ф4 '!AS56</f>
        <v>0</v>
      </c>
      <c r="AM55" s="69">
        <f>'[2]Ф4 '!AT56</f>
        <v>0</v>
      </c>
      <c r="AN55" s="69">
        <f>'[2]Ф4 '!AU56</f>
        <v>0</v>
      </c>
      <c r="AO55" s="69">
        <f>'[2]Ф4 '!AV56</f>
        <v>0</v>
      </c>
      <c r="AP55" s="69">
        <f>'[2]Ф4 '!AW56</f>
        <v>0</v>
      </c>
      <c r="AQ55" s="65" t="s">
        <v>78</v>
      </c>
      <c r="AR55" s="65">
        <f>'[2]Ф4 '!AZ56</f>
        <v>0</v>
      </c>
      <c r="AS55" s="65">
        <f>'[2]Ф4 '!BA56</f>
        <v>0</v>
      </c>
      <c r="AT55" s="65">
        <f>'[2]Ф4 '!BB56</f>
        <v>0</v>
      </c>
      <c r="AU55" s="65">
        <f>'[2]Ф4 '!BC56</f>
        <v>0</v>
      </c>
      <c r="AV55" s="65">
        <f>'[2]Ф4 '!BD56</f>
        <v>0</v>
      </c>
      <c r="AW55" s="65">
        <f>'[2]Ф4 '!BE56</f>
        <v>0</v>
      </c>
      <c r="AX55" s="65" t="s">
        <v>78</v>
      </c>
      <c r="AY55" s="65">
        <f>'[2]Ф4 '!BH56</f>
        <v>0</v>
      </c>
      <c r="AZ55" s="65">
        <f>'[2]Ф4 '!BI56</f>
        <v>0</v>
      </c>
      <c r="BA55" s="65">
        <f>'[2]Ф4 '!BJ56</f>
        <v>0</v>
      </c>
      <c r="BB55" s="65">
        <f>'[2]Ф4 '!BK56</f>
        <v>0</v>
      </c>
      <c r="BC55" s="65">
        <f>'[2]Ф4 '!BL56</f>
        <v>0</v>
      </c>
      <c r="BD55" s="65" t="s">
        <v>132</v>
      </c>
    </row>
    <row r="56" spans="1:56" ht="30" customHeight="1" outlineLevel="1" x14ac:dyDescent="0.25">
      <c r="A56" s="62" t="s">
        <v>137</v>
      </c>
      <c r="B56" s="63" t="str">
        <f>'[2]Ф2 '!B55</f>
        <v xml:space="preserve">Реконструкция КТП № 33 </v>
      </c>
      <c r="C56" s="64" t="str">
        <f>'[2]Ф2 '!C55</f>
        <v>L_ДЭСК_042</v>
      </c>
      <c r="D56" s="65" t="s">
        <v>78</v>
      </c>
      <c r="E56" s="65" t="s">
        <v>78</v>
      </c>
      <c r="F56" s="65" t="s">
        <v>78</v>
      </c>
      <c r="G56" s="65" t="s">
        <v>78</v>
      </c>
      <c r="H56" s="65" t="s">
        <v>78</v>
      </c>
      <c r="I56" s="65" t="s">
        <v>78</v>
      </c>
      <c r="J56" s="65" t="s">
        <v>78</v>
      </c>
      <c r="K56" s="65" t="s">
        <v>78</v>
      </c>
      <c r="L56" s="65" t="s">
        <v>78</v>
      </c>
      <c r="M56" s="65" t="s">
        <v>78</v>
      </c>
      <c r="N56" s="65" t="s">
        <v>78</v>
      </c>
      <c r="O56" s="65" t="s">
        <v>78</v>
      </c>
      <c r="P56" s="65" t="s">
        <v>78</v>
      </c>
      <c r="Q56" s="65" t="s">
        <v>78</v>
      </c>
      <c r="R56" s="68">
        <f>'[2]Ф4 '!V57</f>
        <v>0</v>
      </c>
      <c r="S56" s="68">
        <f>'[2]Ф4 '!W57</f>
        <v>0</v>
      </c>
      <c r="T56" s="68">
        <f>'[2]Ф4 '!X57</f>
        <v>0</v>
      </c>
      <c r="U56" s="68">
        <f>'[2]Ф4 '!Y57</f>
        <v>0</v>
      </c>
      <c r="V56" s="68">
        <f>'[2]Ф4 '!Z57</f>
        <v>0</v>
      </c>
      <c r="W56" s="68">
        <f>'[2]Ф4 '!AA57</f>
        <v>0</v>
      </c>
      <c r="X56" s="65" t="s">
        <v>78</v>
      </c>
      <c r="Y56" s="68">
        <f>'[2]Ф4 '!AD57</f>
        <v>0</v>
      </c>
      <c r="Z56" s="68">
        <f>'[2]Ф4 '!AE57</f>
        <v>0</v>
      </c>
      <c r="AA56" s="68">
        <f>'[2]Ф4 '!AF57</f>
        <v>0</v>
      </c>
      <c r="AB56" s="68">
        <f>'[2]Ф4 '!AG57</f>
        <v>0</v>
      </c>
      <c r="AC56" s="68">
        <f>'[2]Ф4 '!AH57</f>
        <v>0</v>
      </c>
      <c r="AD56" s="67" t="s">
        <v>79</v>
      </c>
      <c r="AE56" s="65">
        <f>'[2]Ф4 '!AK57</f>
        <v>0.4</v>
      </c>
      <c r="AF56" s="65">
        <f>'[2]Ф4 '!AL57</f>
        <v>0</v>
      </c>
      <c r="AG56" s="65">
        <f>'[2]Ф4 '!AM57</f>
        <v>0</v>
      </c>
      <c r="AH56" s="65">
        <f>'[2]Ф4 '!AN57</f>
        <v>0</v>
      </c>
      <c r="AI56" s="65">
        <f>'[2]Ф4 '!AO57</f>
        <v>0</v>
      </c>
      <c r="AJ56" s="65">
        <f>'[2]Ф4 '!AP57</f>
        <v>0</v>
      </c>
      <c r="AK56" s="68">
        <v>0</v>
      </c>
      <c r="AL56" s="69">
        <f>'[2]Ф4 '!AS57</f>
        <v>0</v>
      </c>
      <c r="AM56" s="69">
        <f>'[2]Ф4 '!AT57</f>
        <v>0</v>
      </c>
      <c r="AN56" s="69">
        <f>'[2]Ф4 '!AU57</f>
        <v>0</v>
      </c>
      <c r="AO56" s="69">
        <f>'[2]Ф4 '!AV57</f>
        <v>0</v>
      </c>
      <c r="AP56" s="69">
        <f>'[2]Ф4 '!AW57</f>
        <v>0</v>
      </c>
      <c r="AQ56" s="65" t="s">
        <v>78</v>
      </c>
      <c r="AR56" s="65">
        <f>'[2]Ф4 '!AZ57</f>
        <v>0</v>
      </c>
      <c r="AS56" s="65">
        <f>'[2]Ф4 '!BA57</f>
        <v>0</v>
      </c>
      <c r="AT56" s="65">
        <f>'[2]Ф4 '!BB57</f>
        <v>0</v>
      </c>
      <c r="AU56" s="65">
        <f>'[2]Ф4 '!BC57</f>
        <v>0</v>
      </c>
      <c r="AV56" s="65">
        <f>'[2]Ф4 '!BD57</f>
        <v>0</v>
      </c>
      <c r="AW56" s="65">
        <f>'[2]Ф4 '!BE57</f>
        <v>0</v>
      </c>
      <c r="AX56" s="65" t="s">
        <v>78</v>
      </c>
      <c r="AY56" s="65">
        <f>'[2]Ф4 '!BH57</f>
        <v>0</v>
      </c>
      <c r="AZ56" s="65">
        <f>'[2]Ф4 '!BI57</f>
        <v>0</v>
      </c>
      <c r="BA56" s="65">
        <f>'[2]Ф4 '!BJ57</f>
        <v>0</v>
      </c>
      <c r="BB56" s="65">
        <f>'[2]Ф4 '!BK57</f>
        <v>0</v>
      </c>
      <c r="BC56" s="65">
        <f>'[2]Ф4 '!BL57</f>
        <v>0</v>
      </c>
      <c r="BD56" s="65" t="s">
        <v>132</v>
      </c>
    </row>
    <row r="57" spans="1:56" ht="30" customHeight="1" outlineLevel="1" x14ac:dyDescent="0.25">
      <c r="A57" s="62" t="s">
        <v>138</v>
      </c>
      <c r="B57" s="63" t="str">
        <f>'[2]Ф2 '!B56</f>
        <v>Реконструкция СТП №339 на КТП 630кВА г.Артем</v>
      </c>
      <c r="C57" s="64" t="str">
        <f>'[2]Ф2 '!C56</f>
        <v>Р_ДЭСК_002</v>
      </c>
      <c r="D57" s="65" t="s">
        <v>78</v>
      </c>
      <c r="E57" s="65" t="s">
        <v>78</v>
      </c>
      <c r="F57" s="65" t="s">
        <v>78</v>
      </c>
      <c r="G57" s="65" t="s">
        <v>78</v>
      </c>
      <c r="H57" s="65" t="s">
        <v>78</v>
      </c>
      <c r="I57" s="65" t="s">
        <v>78</v>
      </c>
      <c r="J57" s="65" t="s">
        <v>78</v>
      </c>
      <c r="K57" s="65" t="s">
        <v>78</v>
      </c>
      <c r="L57" s="65" t="s">
        <v>78</v>
      </c>
      <c r="M57" s="65" t="s">
        <v>78</v>
      </c>
      <c r="N57" s="65" t="s">
        <v>78</v>
      </c>
      <c r="O57" s="65" t="s">
        <v>78</v>
      </c>
      <c r="P57" s="65" t="s">
        <v>78</v>
      </c>
      <c r="Q57" s="65" t="s">
        <v>78</v>
      </c>
      <c r="R57" s="68">
        <f>'[2]Ф4 '!V58</f>
        <v>0</v>
      </c>
      <c r="S57" s="68">
        <f>'[2]Ф4 '!W58</f>
        <v>0</v>
      </c>
      <c r="T57" s="68">
        <f>'[2]Ф4 '!X58</f>
        <v>0</v>
      </c>
      <c r="U57" s="68">
        <f>'[2]Ф4 '!Y58</f>
        <v>0</v>
      </c>
      <c r="V57" s="68">
        <f>'[2]Ф4 '!Z58</f>
        <v>0</v>
      </c>
      <c r="W57" s="68">
        <f>'[2]Ф4 '!AA58</f>
        <v>0</v>
      </c>
      <c r="X57" s="65" t="s">
        <v>78</v>
      </c>
      <c r="Y57" s="68">
        <f>'[2]Ф4 '!AD58</f>
        <v>0</v>
      </c>
      <c r="Z57" s="68">
        <f>'[2]Ф4 '!AE58</f>
        <v>0</v>
      </c>
      <c r="AA57" s="68">
        <f>'[2]Ф4 '!AF58</f>
        <v>0</v>
      </c>
      <c r="AB57" s="68">
        <f>'[2]Ф4 '!AG58</f>
        <v>0</v>
      </c>
      <c r="AC57" s="68">
        <f>'[2]Ф4 '!AH58</f>
        <v>0</v>
      </c>
      <c r="AD57" s="65" t="s">
        <v>78</v>
      </c>
      <c r="AE57" s="65">
        <f>'[2]Ф4 '!AK58</f>
        <v>0</v>
      </c>
      <c r="AF57" s="65">
        <f>'[2]Ф4 '!AL58</f>
        <v>0</v>
      </c>
      <c r="AG57" s="65">
        <f>'[2]Ф4 '!AM58</f>
        <v>0</v>
      </c>
      <c r="AH57" s="65">
        <f>'[2]Ф4 '!AN58</f>
        <v>0</v>
      </c>
      <c r="AI57" s="65">
        <f>'[2]Ф4 '!AO58</f>
        <v>0</v>
      </c>
      <c r="AJ57" s="65">
        <f>'[2]Ф4 '!AP58</f>
        <v>0</v>
      </c>
      <c r="AK57" s="67" t="s">
        <v>79</v>
      </c>
      <c r="AL57" s="68">
        <f>'[2]Ф4 '!AS58</f>
        <v>0.63</v>
      </c>
      <c r="AM57" s="69">
        <f>'[2]Ф4 '!AT58</f>
        <v>0</v>
      </c>
      <c r="AN57" s="69">
        <f>'[2]Ф4 '!AU58</f>
        <v>0</v>
      </c>
      <c r="AO57" s="69">
        <f>'[2]Ф4 '!AV58</f>
        <v>0</v>
      </c>
      <c r="AP57" s="69">
        <f>'[2]Ф4 '!AW58</f>
        <v>0</v>
      </c>
      <c r="AQ57" s="65" t="s">
        <v>78</v>
      </c>
      <c r="AR57" s="65">
        <f>'[2]Ф4 '!AZ58</f>
        <v>0</v>
      </c>
      <c r="AS57" s="65">
        <f>'[2]Ф4 '!BA58</f>
        <v>0</v>
      </c>
      <c r="AT57" s="65">
        <f>'[2]Ф4 '!BB58</f>
        <v>0</v>
      </c>
      <c r="AU57" s="65">
        <f>'[2]Ф4 '!BC58</f>
        <v>0</v>
      </c>
      <c r="AV57" s="65">
        <f>'[2]Ф4 '!BD58</f>
        <v>0</v>
      </c>
      <c r="AW57" s="65">
        <f>'[2]Ф4 '!BE58</f>
        <v>0</v>
      </c>
      <c r="AX57" s="65" t="s">
        <v>78</v>
      </c>
      <c r="AY57" s="65">
        <f>'[2]Ф4 '!BH58</f>
        <v>0</v>
      </c>
      <c r="AZ57" s="65">
        <f>'[2]Ф4 '!BI58</f>
        <v>0</v>
      </c>
      <c r="BA57" s="65">
        <f>'[2]Ф4 '!BJ58</f>
        <v>0</v>
      </c>
      <c r="BB57" s="65">
        <f>'[2]Ф4 '!BK58</f>
        <v>0</v>
      </c>
      <c r="BC57" s="65">
        <f>'[2]Ф4 '!BL58</f>
        <v>0</v>
      </c>
      <c r="BD57" s="65" t="s">
        <v>132</v>
      </c>
    </row>
    <row r="58" spans="1:56" ht="30" customHeight="1" outlineLevel="1" x14ac:dyDescent="0.25">
      <c r="A58" s="62" t="s">
        <v>139</v>
      </c>
      <c r="B58" s="63" t="str">
        <f>'[2]Ф2 '!B57</f>
        <v>Реконструкция КТП №36 (630 кВА) на новое КТП 630кВА г.Артем</v>
      </c>
      <c r="C58" s="64" t="str">
        <f>'[2]Ф2 '!C57</f>
        <v>Р_ДЭСК_003</v>
      </c>
      <c r="D58" s="65" t="s">
        <v>78</v>
      </c>
      <c r="E58" s="65" t="s">
        <v>78</v>
      </c>
      <c r="F58" s="65" t="s">
        <v>78</v>
      </c>
      <c r="G58" s="65" t="s">
        <v>78</v>
      </c>
      <c r="H58" s="65" t="s">
        <v>78</v>
      </c>
      <c r="I58" s="65" t="s">
        <v>78</v>
      </c>
      <c r="J58" s="65" t="s">
        <v>78</v>
      </c>
      <c r="K58" s="65" t="s">
        <v>78</v>
      </c>
      <c r="L58" s="65" t="s">
        <v>78</v>
      </c>
      <c r="M58" s="65" t="s">
        <v>78</v>
      </c>
      <c r="N58" s="65" t="s">
        <v>78</v>
      </c>
      <c r="O58" s="65" t="s">
        <v>78</v>
      </c>
      <c r="P58" s="65" t="s">
        <v>78</v>
      </c>
      <c r="Q58" s="65" t="s">
        <v>78</v>
      </c>
      <c r="R58" s="68">
        <f>'[2]Ф4 '!V59</f>
        <v>0</v>
      </c>
      <c r="S58" s="68">
        <f>'[2]Ф4 '!W59</f>
        <v>0</v>
      </c>
      <c r="T58" s="68">
        <f>'[2]Ф4 '!X59</f>
        <v>0</v>
      </c>
      <c r="U58" s="68">
        <f>'[2]Ф4 '!Y59</f>
        <v>0</v>
      </c>
      <c r="V58" s="68">
        <f>'[2]Ф4 '!Z59</f>
        <v>0</v>
      </c>
      <c r="W58" s="68">
        <f>'[2]Ф4 '!AA59</f>
        <v>0</v>
      </c>
      <c r="X58" s="65" t="s">
        <v>78</v>
      </c>
      <c r="Y58" s="68">
        <f>'[2]Ф4 '!AD59</f>
        <v>0</v>
      </c>
      <c r="Z58" s="68">
        <f>'[2]Ф4 '!AE59</f>
        <v>0</v>
      </c>
      <c r="AA58" s="68">
        <f>'[2]Ф4 '!AF59</f>
        <v>0</v>
      </c>
      <c r="AB58" s="68">
        <f>'[2]Ф4 '!AG59</f>
        <v>0</v>
      </c>
      <c r="AC58" s="68">
        <f>'[2]Ф4 '!AH59</f>
        <v>0</v>
      </c>
      <c r="AD58" s="65" t="s">
        <v>78</v>
      </c>
      <c r="AE58" s="65">
        <f>'[2]Ф4 '!AK59</f>
        <v>0</v>
      </c>
      <c r="AF58" s="65">
        <f>'[2]Ф4 '!AL59</f>
        <v>0</v>
      </c>
      <c r="AG58" s="65">
        <f>'[2]Ф4 '!AM59</f>
        <v>0</v>
      </c>
      <c r="AH58" s="65">
        <f>'[2]Ф4 '!AN59</f>
        <v>0</v>
      </c>
      <c r="AI58" s="65">
        <f>'[2]Ф4 '!AO59</f>
        <v>0</v>
      </c>
      <c r="AJ58" s="65">
        <f>'[2]Ф4 '!AP59</f>
        <v>0</v>
      </c>
      <c r="AK58" s="67" t="s">
        <v>79</v>
      </c>
      <c r="AL58" s="68">
        <f>'[2]Ф4 '!AS59</f>
        <v>0.63</v>
      </c>
      <c r="AM58" s="69">
        <f>'[2]Ф4 '!AT59</f>
        <v>0</v>
      </c>
      <c r="AN58" s="69">
        <f>'[2]Ф4 '!AU59</f>
        <v>0</v>
      </c>
      <c r="AO58" s="69">
        <f>'[2]Ф4 '!AV59</f>
        <v>0</v>
      </c>
      <c r="AP58" s="69">
        <f>'[2]Ф4 '!AW59</f>
        <v>0</v>
      </c>
      <c r="AQ58" s="65" t="s">
        <v>78</v>
      </c>
      <c r="AR58" s="65">
        <f>'[2]Ф4 '!AZ59</f>
        <v>0</v>
      </c>
      <c r="AS58" s="65">
        <f>'[2]Ф4 '!BA59</f>
        <v>0</v>
      </c>
      <c r="AT58" s="65">
        <f>'[2]Ф4 '!BB59</f>
        <v>0</v>
      </c>
      <c r="AU58" s="65">
        <f>'[2]Ф4 '!BC59</f>
        <v>0</v>
      </c>
      <c r="AV58" s="65">
        <f>'[2]Ф4 '!BD59</f>
        <v>0</v>
      </c>
      <c r="AW58" s="65">
        <f>'[2]Ф4 '!BE59</f>
        <v>0</v>
      </c>
      <c r="AX58" s="65" t="s">
        <v>78</v>
      </c>
      <c r="AY58" s="65">
        <f>'[2]Ф4 '!BH59</f>
        <v>0</v>
      </c>
      <c r="AZ58" s="65">
        <f>'[2]Ф4 '!BI59</f>
        <v>0</v>
      </c>
      <c r="BA58" s="65">
        <f>'[2]Ф4 '!BJ59</f>
        <v>0</v>
      </c>
      <c r="BB58" s="65">
        <f>'[2]Ф4 '!BK59</f>
        <v>0</v>
      </c>
      <c r="BC58" s="65">
        <f>'[2]Ф4 '!BL59</f>
        <v>0</v>
      </c>
      <c r="BD58" s="65" t="s">
        <v>132</v>
      </c>
    </row>
    <row r="59" spans="1:56" ht="37.5" customHeight="1" outlineLevel="1" x14ac:dyDescent="0.25">
      <c r="A59" s="62" t="s">
        <v>140</v>
      </c>
      <c r="B59" s="63" t="str">
        <f>'[2]Ф2 '!B58</f>
        <v>Реконструкция КТП №64 (400 кВА) на КТП 630 кВА 8 рубильников, 3 пролета ВЛЗ-6 кВ г.Артем</v>
      </c>
      <c r="C59" s="64" t="str">
        <f>'[2]Ф2 '!C58</f>
        <v>Р_ДЭСК_004</v>
      </c>
      <c r="D59" s="65" t="s">
        <v>78</v>
      </c>
      <c r="E59" s="65" t="s">
        <v>78</v>
      </c>
      <c r="F59" s="65" t="s">
        <v>78</v>
      </c>
      <c r="G59" s="65" t="s">
        <v>78</v>
      </c>
      <c r="H59" s="65" t="s">
        <v>78</v>
      </c>
      <c r="I59" s="65" t="s">
        <v>78</v>
      </c>
      <c r="J59" s="65" t="s">
        <v>78</v>
      </c>
      <c r="K59" s="65" t="s">
        <v>78</v>
      </c>
      <c r="L59" s="65" t="s">
        <v>78</v>
      </c>
      <c r="M59" s="65" t="s">
        <v>78</v>
      </c>
      <c r="N59" s="65" t="s">
        <v>78</v>
      </c>
      <c r="O59" s="65" t="s">
        <v>78</v>
      </c>
      <c r="P59" s="65" t="s">
        <v>78</v>
      </c>
      <c r="Q59" s="65" t="s">
        <v>78</v>
      </c>
      <c r="R59" s="68">
        <f>'[2]Ф4 '!V60</f>
        <v>0</v>
      </c>
      <c r="S59" s="68">
        <f>'[2]Ф4 '!W60</f>
        <v>0</v>
      </c>
      <c r="T59" s="68">
        <f>'[2]Ф4 '!X60</f>
        <v>0</v>
      </c>
      <c r="U59" s="68">
        <f>'[2]Ф4 '!Y60</f>
        <v>0</v>
      </c>
      <c r="V59" s="68">
        <f>'[2]Ф4 '!Z60</f>
        <v>0</v>
      </c>
      <c r="W59" s="68">
        <f>'[2]Ф4 '!AA60</f>
        <v>0</v>
      </c>
      <c r="X59" s="65" t="s">
        <v>78</v>
      </c>
      <c r="Y59" s="68">
        <f>'[2]Ф4 '!AD60</f>
        <v>0</v>
      </c>
      <c r="Z59" s="68">
        <f>'[2]Ф4 '!AE60</f>
        <v>0</v>
      </c>
      <c r="AA59" s="68">
        <f>'[2]Ф4 '!AF60</f>
        <v>0</v>
      </c>
      <c r="AB59" s="68">
        <f>'[2]Ф4 '!AG60</f>
        <v>0</v>
      </c>
      <c r="AC59" s="68">
        <f>'[2]Ф4 '!AH60</f>
        <v>0</v>
      </c>
      <c r="AD59" s="65" t="s">
        <v>78</v>
      </c>
      <c r="AE59" s="65">
        <f>'[2]Ф4 '!AK60</f>
        <v>0</v>
      </c>
      <c r="AF59" s="65">
        <f>'[2]Ф4 '!AL60</f>
        <v>0</v>
      </c>
      <c r="AG59" s="65">
        <f>'[2]Ф4 '!AM60</f>
        <v>0</v>
      </c>
      <c r="AH59" s="65">
        <f>'[2]Ф4 '!AN60</f>
        <v>0</v>
      </c>
      <c r="AI59" s="65">
        <f>'[2]Ф4 '!AO60</f>
        <v>0</v>
      </c>
      <c r="AJ59" s="65">
        <f>'[2]Ф4 '!AP60</f>
        <v>0</v>
      </c>
      <c r="AK59" s="67" t="s">
        <v>79</v>
      </c>
      <c r="AL59" s="68">
        <f>'[2]Ф4 '!AS60</f>
        <v>0.63</v>
      </c>
      <c r="AM59" s="69">
        <f>'[2]Ф4 '!AT60</f>
        <v>0</v>
      </c>
      <c r="AN59" s="69">
        <f>'[2]Ф4 '!AU60</f>
        <v>0</v>
      </c>
      <c r="AO59" s="69">
        <f>'[2]Ф4 '!AV60</f>
        <v>0</v>
      </c>
      <c r="AP59" s="69">
        <f>'[2]Ф4 '!AW60</f>
        <v>0</v>
      </c>
      <c r="AQ59" s="65" t="s">
        <v>78</v>
      </c>
      <c r="AR59" s="65">
        <f>'[2]Ф4 '!AZ60</f>
        <v>0</v>
      </c>
      <c r="AS59" s="65">
        <f>'[2]Ф4 '!BA60</f>
        <v>0</v>
      </c>
      <c r="AT59" s="65">
        <f>'[2]Ф4 '!BB60</f>
        <v>0</v>
      </c>
      <c r="AU59" s="65">
        <f>'[2]Ф4 '!BC60</f>
        <v>0</v>
      </c>
      <c r="AV59" s="65">
        <f>'[2]Ф4 '!BD60</f>
        <v>0</v>
      </c>
      <c r="AW59" s="65">
        <f>'[2]Ф4 '!BE60</f>
        <v>0</v>
      </c>
      <c r="AX59" s="65" t="s">
        <v>78</v>
      </c>
      <c r="AY59" s="65">
        <f>'[2]Ф4 '!BH60</f>
        <v>0</v>
      </c>
      <c r="AZ59" s="65">
        <f>'[2]Ф4 '!BI60</f>
        <v>0</v>
      </c>
      <c r="BA59" s="65">
        <f>'[2]Ф4 '!BJ60</f>
        <v>0</v>
      </c>
      <c r="BB59" s="65">
        <f>'[2]Ф4 '!BK60</f>
        <v>0</v>
      </c>
      <c r="BC59" s="65">
        <f>'[2]Ф4 '!BL60</f>
        <v>0</v>
      </c>
      <c r="BD59" s="65" t="s">
        <v>132</v>
      </c>
    </row>
    <row r="60" spans="1:56" ht="37.5" customHeight="1" outlineLevel="1" x14ac:dyDescent="0.25">
      <c r="A60" s="62" t="s">
        <v>141</v>
      </c>
      <c r="B60" s="63" t="str">
        <f>'[2]Ф2 '!B59</f>
        <v>Реконструкция КТП № 201, 202 на двухтрансформаторную ТР-Р №1 630 кВА и ТР-Р № 2 400 кВА г.Артем</v>
      </c>
      <c r="C60" s="64" t="str">
        <f>'[2]Ф2 '!C59</f>
        <v>Р_ДЭСК_005</v>
      </c>
      <c r="D60" s="65" t="s">
        <v>78</v>
      </c>
      <c r="E60" s="65" t="s">
        <v>78</v>
      </c>
      <c r="F60" s="65" t="s">
        <v>78</v>
      </c>
      <c r="G60" s="65" t="s">
        <v>78</v>
      </c>
      <c r="H60" s="65" t="s">
        <v>78</v>
      </c>
      <c r="I60" s="65" t="s">
        <v>78</v>
      </c>
      <c r="J60" s="65" t="s">
        <v>78</v>
      </c>
      <c r="K60" s="65" t="s">
        <v>78</v>
      </c>
      <c r="L60" s="65" t="s">
        <v>78</v>
      </c>
      <c r="M60" s="65" t="s">
        <v>78</v>
      </c>
      <c r="N60" s="65" t="s">
        <v>78</v>
      </c>
      <c r="O60" s="65" t="s">
        <v>78</v>
      </c>
      <c r="P60" s="65" t="s">
        <v>78</v>
      </c>
      <c r="Q60" s="65" t="s">
        <v>78</v>
      </c>
      <c r="R60" s="68">
        <f>'[2]Ф4 '!V61</f>
        <v>0</v>
      </c>
      <c r="S60" s="68">
        <f>'[2]Ф4 '!W61</f>
        <v>0</v>
      </c>
      <c r="T60" s="68">
        <f>'[2]Ф4 '!X61</f>
        <v>0</v>
      </c>
      <c r="U60" s="68">
        <f>'[2]Ф4 '!Y61</f>
        <v>0</v>
      </c>
      <c r="V60" s="68">
        <f>'[2]Ф4 '!Z61</f>
        <v>0</v>
      </c>
      <c r="W60" s="68">
        <f>'[2]Ф4 '!AA61</f>
        <v>0</v>
      </c>
      <c r="X60" s="65" t="s">
        <v>78</v>
      </c>
      <c r="Y60" s="68">
        <f>'[2]Ф4 '!AD61</f>
        <v>0</v>
      </c>
      <c r="Z60" s="68">
        <f>'[2]Ф4 '!AE61</f>
        <v>0</v>
      </c>
      <c r="AA60" s="68">
        <f>'[2]Ф4 '!AF61</f>
        <v>0</v>
      </c>
      <c r="AB60" s="68">
        <f>'[2]Ф4 '!AG61</f>
        <v>0</v>
      </c>
      <c r="AC60" s="68">
        <f>'[2]Ф4 '!AH61</f>
        <v>0</v>
      </c>
      <c r="AD60" s="65" t="s">
        <v>78</v>
      </c>
      <c r="AE60" s="65">
        <f>'[2]Ф4 '!AK61</f>
        <v>0</v>
      </c>
      <c r="AF60" s="65">
        <f>'[2]Ф4 '!AL61</f>
        <v>0</v>
      </c>
      <c r="AG60" s="65">
        <f>'[2]Ф4 '!AM61</f>
        <v>0</v>
      </c>
      <c r="AH60" s="65">
        <f>'[2]Ф4 '!AN61</f>
        <v>0</v>
      </c>
      <c r="AI60" s="65">
        <f>'[2]Ф4 '!AO61</f>
        <v>0</v>
      </c>
      <c r="AJ60" s="65">
        <f>'[2]Ф4 '!AP61</f>
        <v>0</v>
      </c>
      <c r="AK60" s="67" t="s">
        <v>79</v>
      </c>
      <c r="AL60" s="68">
        <f>'[2]Ф4 '!AS61</f>
        <v>1.03</v>
      </c>
      <c r="AM60" s="69">
        <f>'[2]Ф4 '!AT61</f>
        <v>0</v>
      </c>
      <c r="AN60" s="69">
        <f>'[2]Ф4 '!AU61</f>
        <v>0</v>
      </c>
      <c r="AO60" s="69">
        <f>'[2]Ф4 '!AV61</f>
        <v>0</v>
      </c>
      <c r="AP60" s="69">
        <f>'[2]Ф4 '!AW61</f>
        <v>0</v>
      </c>
      <c r="AQ60" s="65" t="s">
        <v>78</v>
      </c>
      <c r="AR60" s="65">
        <f>'[2]Ф4 '!AZ61</f>
        <v>0</v>
      </c>
      <c r="AS60" s="65">
        <f>'[2]Ф4 '!BA61</f>
        <v>0</v>
      </c>
      <c r="AT60" s="65">
        <f>'[2]Ф4 '!BB61</f>
        <v>0</v>
      </c>
      <c r="AU60" s="65">
        <f>'[2]Ф4 '!BC61</f>
        <v>0</v>
      </c>
      <c r="AV60" s="65">
        <f>'[2]Ф4 '!BD61</f>
        <v>0</v>
      </c>
      <c r="AW60" s="65">
        <f>'[2]Ф4 '!BE61</f>
        <v>0</v>
      </c>
      <c r="AX60" s="65" t="s">
        <v>78</v>
      </c>
      <c r="AY60" s="65">
        <f>'[2]Ф4 '!BH61</f>
        <v>0</v>
      </c>
      <c r="AZ60" s="65">
        <f>'[2]Ф4 '!BI61</f>
        <v>0</v>
      </c>
      <c r="BA60" s="65">
        <f>'[2]Ф4 '!BJ61</f>
        <v>0</v>
      </c>
      <c r="BB60" s="65">
        <f>'[2]Ф4 '!BK61</f>
        <v>0</v>
      </c>
      <c r="BC60" s="65">
        <f>'[2]Ф4 '!BL61</f>
        <v>0</v>
      </c>
      <c r="BD60" s="65" t="s">
        <v>132</v>
      </c>
    </row>
    <row r="61" spans="1:56" ht="37.5" customHeight="1" outlineLevel="1" x14ac:dyDescent="0.25">
      <c r="A61" s="62" t="s">
        <v>142</v>
      </c>
      <c r="B61" s="63" t="str">
        <f>'[2]Ф2 '!B60</f>
        <v>Реконструкция КТП-109 250 кВА на КТП- 400 кВА проходного типа с тремя линейными ячейками 6 кВ г.Артем</v>
      </c>
      <c r="C61" s="64" t="str">
        <f>'[2]Ф2 '!C60</f>
        <v>Р_ДЭСК_008</v>
      </c>
      <c r="D61" s="65" t="s">
        <v>78</v>
      </c>
      <c r="E61" s="65" t="s">
        <v>78</v>
      </c>
      <c r="F61" s="65" t="s">
        <v>78</v>
      </c>
      <c r="G61" s="65" t="s">
        <v>78</v>
      </c>
      <c r="H61" s="65" t="s">
        <v>78</v>
      </c>
      <c r="I61" s="65" t="s">
        <v>78</v>
      </c>
      <c r="J61" s="65" t="s">
        <v>78</v>
      </c>
      <c r="K61" s="65" t="s">
        <v>78</v>
      </c>
      <c r="L61" s="65" t="s">
        <v>78</v>
      </c>
      <c r="M61" s="65" t="s">
        <v>78</v>
      </c>
      <c r="N61" s="65" t="s">
        <v>78</v>
      </c>
      <c r="O61" s="65" t="s">
        <v>78</v>
      </c>
      <c r="P61" s="65" t="s">
        <v>78</v>
      </c>
      <c r="Q61" s="65" t="s">
        <v>78</v>
      </c>
      <c r="R61" s="68">
        <f>'[2]Ф4 '!V62</f>
        <v>0</v>
      </c>
      <c r="S61" s="68">
        <f>'[2]Ф4 '!W62</f>
        <v>0</v>
      </c>
      <c r="T61" s="68">
        <f>'[2]Ф4 '!X62</f>
        <v>0</v>
      </c>
      <c r="U61" s="68">
        <f>'[2]Ф4 '!Y62</f>
        <v>0</v>
      </c>
      <c r="V61" s="68">
        <f>'[2]Ф4 '!Z62</f>
        <v>0</v>
      </c>
      <c r="W61" s="68">
        <f>'[2]Ф4 '!AA62</f>
        <v>0</v>
      </c>
      <c r="X61" s="65" t="s">
        <v>78</v>
      </c>
      <c r="Y61" s="68">
        <f>'[2]Ф4 '!AD62</f>
        <v>0</v>
      </c>
      <c r="Z61" s="68">
        <f>'[2]Ф4 '!AE62</f>
        <v>0</v>
      </c>
      <c r="AA61" s="68">
        <f>'[2]Ф4 '!AF62</f>
        <v>0</v>
      </c>
      <c r="AB61" s="68">
        <f>'[2]Ф4 '!AG62</f>
        <v>0</v>
      </c>
      <c r="AC61" s="68">
        <f>'[2]Ф4 '!AH62</f>
        <v>0</v>
      </c>
      <c r="AD61" s="65" t="s">
        <v>78</v>
      </c>
      <c r="AE61" s="65">
        <f>'[2]Ф4 '!AK62</f>
        <v>0</v>
      </c>
      <c r="AF61" s="65">
        <f>'[2]Ф4 '!AL62</f>
        <v>0</v>
      </c>
      <c r="AG61" s="65">
        <f>'[2]Ф4 '!AM62</f>
        <v>0</v>
      </c>
      <c r="AH61" s="65">
        <f>'[2]Ф4 '!AN62</f>
        <v>0</v>
      </c>
      <c r="AI61" s="65">
        <f>'[2]Ф4 '!AO62</f>
        <v>0</v>
      </c>
      <c r="AJ61" s="65">
        <f>'[2]Ф4 '!AP62</f>
        <v>0</v>
      </c>
      <c r="AK61" s="67" t="s">
        <v>79</v>
      </c>
      <c r="AL61" s="68">
        <f>'[2]Ф4 '!AS62</f>
        <v>0.4</v>
      </c>
      <c r="AM61" s="69">
        <f>'[2]Ф4 '!AT62</f>
        <v>0</v>
      </c>
      <c r="AN61" s="69">
        <f>'[2]Ф4 '!AU62</f>
        <v>0</v>
      </c>
      <c r="AO61" s="69">
        <f>'[2]Ф4 '!AV62</f>
        <v>0</v>
      </c>
      <c r="AP61" s="69">
        <f>'[2]Ф4 '!AW62</f>
        <v>0</v>
      </c>
      <c r="AQ61" s="65" t="s">
        <v>78</v>
      </c>
      <c r="AR61" s="65">
        <f>'[2]Ф4 '!AZ62</f>
        <v>0</v>
      </c>
      <c r="AS61" s="65">
        <f>'[2]Ф4 '!BA62</f>
        <v>0</v>
      </c>
      <c r="AT61" s="65">
        <f>'[2]Ф4 '!BB62</f>
        <v>0</v>
      </c>
      <c r="AU61" s="65">
        <f>'[2]Ф4 '!BC62</f>
        <v>0</v>
      </c>
      <c r="AV61" s="65">
        <f>'[2]Ф4 '!BD62</f>
        <v>0</v>
      </c>
      <c r="AW61" s="65">
        <f>'[2]Ф4 '!BE62</f>
        <v>0</v>
      </c>
      <c r="AX61" s="65" t="s">
        <v>78</v>
      </c>
      <c r="AY61" s="65">
        <f>'[2]Ф4 '!BH62</f>
        <v>0</v>
      </c>
      <c r="AZ61" s="65">
        <f>'[2]Ф4 '!BI62</f>
        <v>0</v>
      </c>
      <c r="BA61" s="65">
        <f>'[2]Ф4 '!BJ62</f>
        <v>0</v>
      </c>
      <c r="BB61" s="65">
        <f>'[2]Ф4 '!BK62</f>
        <v>0</v>
      </c>
      <c r="BC61" s="65">
        <f>'[2]Ф4 '!BL62</f>
        <v>0</v>
      </c>
      <c r="BD61" s="65" t="s">
        <v>132</v>
      </c>
    </row>
    <row r="62" spans="1:56" ht="37.5" customHeight="1" outlineLevel="1" x14ac:dyDescent="0.25">
      <c r="A62" s="62" t="s">
        <v>143</v>
      </c>
      <c r="B62" s="63" t="str">
        <f>'[2]Ф2 '!B61</f>
        <v>Реконструкция ТП-107 250 кВА на КТП- 400 кВА проходного типа с двумя линейными ячейками 6 кВ г.Артем</v>
      </c>
      <c r="C62" s="64" t="str">
        <f>'[2]Ф2 '!C61</f>
        <v>Р_ДЭСК_010</v>
      </c>
      <c r="D62" s="65" t="s">
        <v>78</v>
      </c>
      <c r="E62" s="65" t="s">
        <v>78</v>
      </c>
      <c r="F62" s="65" t="s">
        <v>78</v>
      </c>
      <c r="G62" s="65" t="s">
        <v>78</v>
      </c>
      <c r="H62" s="65" t="s">
        <v>78</v>
      </c>
      <c r="I62" s="65" t="s">
        <v>78</v>
      </c>
      <c r="J62" s="65" t="s">
        <v>78</v>
      </c>
      <c r="K62" s="65" t="s">
        <v>78</v>
      </c>
      <c r="L62" s="65" t="s">
        <v>78</v>
      </c>
      <c r="M62" s="65" t="s">
        <v>78</v>
      </c>
      <c r="N62" s="65" t="s">
        <v>78</v>
      </c>
      <c r="O62" s="65" t="s">
        <v>78</v>
      </c>
      <c r="P62" s="65" t="s">
        <v>78</v>
      </c>
      <c r="Q62" s="65" t="s">
        <v>78</v>
      </c>
      <c r="R62" s="68">
        <f>'[2]Ф4 '!V63</f>
        <v>0</v>
      </c>
      <c r="S62" s="68">
        <f>'[2]Ф4 '!W63</f>
        <v>0</v>
      </c>
      <c r="T62" s="68">
        <f>'[2]Ф4 '!X63</f>
        <v>0</v>
      </c>
      <c r="U62" s="68">
        <f>'[2]Ф4 '!Y63</f>
        <v>0</v>
      </c>
      <c r="V62" s="68">
        <f>'[2]Ф4 '!Z63</f>
        <v>0</v>
      </c>
      <c r="W62" s="68">
        <f>'[2]Ф4 '!AA63</f>
        <v>0</v>
      </c>
      <c r="X62" s="65" t="s">
        <v>78</v>
      </c>
      <c r="Y62" s="68">
        <f>'[2]Ф4 '!AD63</f>
        <v>0</v>
      </c>
      <c r="Z62" s="68">
        <f>'[2]Ф4 '!AE63</f>
        <v>0</v>
      </c>
      <c r="AA62" s="68">
        <f>'[2]Ф4 '!AF63</f>
        <v>0</v>
      </c>
      <c r="AB62" s="68">
        <f>'[2]Ф4 '!AG63</f>
        <v>0</v>
      </c>
      <c r="AC62" s="68">
        <f>'[2]Ф4 '!AH63</f>
        <v>0</v>
      </c>
      <c r="AD62" s="65" t="s">
        <v>78</v>
      </c>
      <c r="AE62" s="65">
        <f>'[2]Ф4 '!AK63</f>
        <v>0</v>
      </c>
      <c r="AF62" s="65">
        <f>'[2]Ф4 '!AL63</f>
        <v>0</v>
      </c>
      <c r="AG62" s="65">
        <f>'[2]Ф4 '!AM63</f>
        <v>0</v>
      </c>
      <c r="AH62" s="65">
        <f>'[2]Ф4 '!AN63</f>
        <v>0</v>
      </c>
      <c r="AI62" s="65">
        <f>'[2]Ф4 '!AO63</f>
        <v>0</v>
      </c>
      <c r="AJ62" s="65">
        <f>'[2]Ф4 '!AP63</f>
        <v>0</v>
      </c>
      <c r="AK62" s="67" t="s">
        <v>79</v>
      </c>
      <c r="AL62" s="68">
        <f>'[2]Ф4 '!AS63</f>
        <v>0.4</v>
      </c>
      <c r="AM62" s="69">
        <f>'[2]Ф4 '!AT63</f>
        <v>0</v>
      </c>
      <c r="AN62" s="69">
        <f>'[2]Ф4 '!AU63</f>
        <v>0</v>
      </c>
      <c r="AO62" s="69">
        <f>'[2]Ф4 '!AV63</f>
        <v>0</v>
      </c>
      <c r="AP62" s="69">
        <f>'[2]Ф4 '!AW63</f>
        <v>0</v>
      </c>
      <c r="AQ62" s="65" t="s">
        <v>78</v>
      </c>
      <c r="AR62" s="65">
        <f>'[2]Ф4 '!AZ63</f>
        <v>0</v>
      </c>
      <c r="AS62" s="65">
        <f>'[2]Ф4 '!BA63</f>
        <v>0</v>
      </c>
      <c r="AT62" s="65">
        <f>'[2]Ф4 '!BB63</f>
        <v>0</v>
      </c>
      <c r="AU62" s="65">
        <f>'[2]Ф4 '!BC63</f>
        <v>0</v>
      </c>
      <c r="AV62" s="65">
        <f>'[2]Ф4 '!BD63</f>
        <v>0</v>
      </c>
      <c r="AW62" s="65">
        <f>'[2]Ф4 '!BE63</f>
        <v>0</v>
      </c>
      <c r="AX62" s="65" t="s">
        <v>78</v>
      </c>
      <c r="AY62" s="65">
        <f>'[2]Ф4 '!BH63</f>
        <v>0</v>
      </c>
      <c r="AZ62" s="65">
        <f>'[2]Ф4 '!BI63</f>
        <v>0</v>
      </c>
      <c r="BA62" s="65">
        <f>'[2]Ф4 '!BJ63</f>
        <v>0</v>
      </c>
      <c r="BB62" s="65">
        <f>'[2]Ф4 '!BK63</f>
        <v>0</v>
      </c>
      <c r="BC62" s="65">
        <f>'[2]Ф4 '!BL63</f>
        <v>0</v>
      </c>
      <c r="BD62" s="65" t="s">
        <v>132</v>
      </c>
    </row>
    <row r="63" spans="1:56" ht="30" customHeight="1" outlineLevel="1" x14ac:dyDescent="0.25">
      <c r="A63" s="62" t="s">
        <v>144</v>
      </c>
      <c r="B63" s="63" t="str">
        <f>'[2]Ф2 '!B62</f>
        <v>Реконструкция КТП-2 с. Пожарское Пожарский район</v>
      </c>
      <c r="C63" s="64" t="str">
        <f>'[2]Ф2 '!C62</f>
        <v>Р_ДЭСК_012</v>
      </c>
      <c r="D63" s="65"/>
      <c r="E63" s="65"/>
      <c r="F63" s="65"/>
      <c r="G63" s="65"/>
      <c r="H63" s="65"/>
      <c r="I63" s="65"/>
      <c r="J63" s="65"/>
      <c r="K63" s="65"/>
      <c r="L63" s="65"/>
      <c r="M63" s="65"/>
      <c r="N63" s="65"/>
      <c r="O63" s="65"/>
      <c r="P63" s="65"/>
      <c r="Q63" s="65" t="s">
        <v>78</v>
      </c>
      <c r="R63" s="68">
        <f>'[2]Ф4 '!V64</f>
        <v>0</v>
      </c>
      <c r="S63" s="68">
        <f>'[2]Ф4 '!W64</f>
        <v>0</v>
      </c>
      <c r="T63" s="68">
        <f>'[2]Ф4 '!X64</f>
        <v>0</v>
      </c>
      <c r="U63" s="68">
        <f>'[2]Ф4 '!Y64</f>
        <v>0</v>
      </c>
      <c r="V63" s="68">
        <f>'[2]Ф4 '!Z64</f>
        <v>0</v>
      </c>
      <c r="W63" s="68">
        <f>'[2]Ф4 '!AA64</f>
        <v>0</v>
      </c>
      <c r="X63" s="65" t="s">
        <v>78</v>
      </c>
      <c r="Y63" s="68">
        <f>'[2]Ф4 '!AD64</f>
        <v>0</v>
      </c>
      <c r="Z63" s="68">
        <f>'[2]Ф4 '!AE64</f>
        <v>0</v>
      </c>
      <c r="AA63" s="68">
        <f>'[2]Ф4 '!AF64</f>
        <v>0</v>
      </c>
      <c r="AB63" s="68">
        <f>'[2]Ф4 '!AG64</f>
        <v>0</v>
      </c>
      <c r="AC63" s="68">
        <f>'[2]Ф4 '!AH64</f>
        <v>0</v>
      </c>
      <c r="AD63" s="65" t="s">
        <v>78</v>
      </c>
      <c r="AE63" s="65">
        <f>'[2]Ф4 '!AK64</f>
        <v>0</v>
      </c>
      <c r="AF63" s="65">
        <f>'[2]Ф4 '!AL64</f>
        <v>0</v>
      </c>
      <c r="AG63" s="65">
        <f>'[2]Ф4 '!AM64</f>
        <v>0</v>
      </c>
      <c r="AH63" s="65">
        <f>'[2]Ф4 '!AN64</f>
        <v>0</v>
      </c>
      <c r="AI63" s="65">
        <f>'[2]Ф4 '!AO64</f>
        <v>0</v>
      </c>
      <c r="AJ63" s="65">
        <f>'[2]Ф4 '!AP64</f>
        <v>0</v>
      </c>
      <c r="AK63" s="67" t="s">
        <v>79</v>
      </c>
      <c r="AL63" s="68">
        <f>'[2]Ф4 '!AS64</f>
        <v>0.4</v>
      </c>
      <c r="AM63" s="69">
        <f>'[2]Ф4 '!AT64</f>
        <v>0</v>
      </c>
      <c r="AN63" s="69">
        <f>'[2]Ф4 '!AU64</f>
        <v>0</v>
      </c>
      <c r="AO63" s="69">
        <f>'[2]Ф4 '!AV64</f>
        <v>0</v>
      </c>
      <c r="AP63" s="69">
        <f>'[2]Ф4 '!AW64</f>
        <v>0</v>
      </c>
      <c r="AQ63" s="65" t="s">
        <v>78</v>
      </c>
      <c r="AR63" s="65">
        <f>'[2]Ф4 '!AZ64</f>
        <v>0</v>
      </c>
      <c r="AS63" s="65">
        <f>'[2]Ф4 '!BA64</f>
        <v>0</v>
      </c>
      <c r="AT63" s="65">
        <f>'[2]Ф4 '!BB64</f>
        <v>0</v>
      </c>
      <c r="AU63" s="65">
        <f>'[2]Ф4 '!BC64</f>
        <v>0</v>
      </c>
      <c r="AV63" s="65">
        <f>'[2]Ф4 '!BD64</f>
        <v>0</v>
      </c>
      <c r="AW63" s="65">
        <f>'[2]Ф4 '!BE64</f>
        <v>0</v>
      </c>
      <c r="AX63" s="65" t="s">
        <v>78</v>
      </c>
      <c r="AY63" s="65">
        <f>'[2]Ф4 '!BH64</f>
        <v>0</v>
      </c>
      <c r="AZ63" s="65">
        <f>'[2]Ф4 '!BI64</f>
        <v>0</v>
      </c>
      <c r="BA63" s="65">
        <f>'[2]Ф4 '!BJ64</f>
        <v>0</v>
      </c>
      <c r="BB63" s="65">
        <f>'[2]Ф4 '!BK64</f>
        <v>0</v>
      </c>
      <c r="BC63" s="65">
        <f>'[2]Ф4 '!BL64</f>
        <v>0</v>
      </c>
      <c r="BD63" s="65" t="s">
        <v>132</v>
      </c>
    </row>
    <row r="64" spans="1:56" ht="30" customHeight="1" outlineLevel="1" x14ac:dyDescent="0.25">
      <c r="A64" s="62" t="s">
        <v>145</v>
      </c>
      <c r="B64" s="63" t="str">
        <f>'[2]Ф2 '!B63</f>
        <v>Реконструкция КТП-827 п. Ливадия, ул. Восточная, 1  на КТП-630 кВА</v>
      </c>
      <c r="C64" s="64" t="str">
        <f>'[2]Ф2 '!C63</f>
        <v>Р_ДЭСК_039</v>
      </c>
      <c r="D64" s="65"/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 t="s">
        <v>78</v>
      </c>
      <c r="R64" s="68">
        <f>'[2]Ф4 '!V65</f>
        <v>0</v>
      </c>
      <c r="S64" s="68">
        <f>'[2]Ф4 '!W65</f>
        <v>0</v>
      </c>
      <c r="T64" s="68">
        <f>'[2]Ф4 '!X65</f>
        <v>0</v>
      </c>
      <c r="U64" s="68">
        <f>'[2]Ф4 '!Y65</f>
        <v>0</v>
      </c>
      <c r="V64" s="68">
        <f>'[2]Ф4 '!Z65</f>
        <v>0</v>
      </c>
      <c r="W64" s="68">
        <f>'[2]Ф4 '!AA65</f>
        <v>0</v>
      </c>
      <c r="X64" s="65" t="s">
        <v>78</v>
      </c>
      <c r="Y64" s="68">
        <f>'[2]Ф4 '!AD65</f>
        <v>0</v>
      </c>
      <c r="Z64" s="68">
        <f>'[2]Ф4 '!AE65</f>
        <v>0</v>
      </c>
      <c r="AA64" s="68">
        <f>'[2]Ф4 '!AF65</f>
        <v>0</v>
      </c>
      <c r="AB64" s="68">
        <f>'[2]Ф4 '!AG65</f>
        <v>0</v>
      </c>
      <c r="AC64" s="68">
        <f>'[2]Ф4 '!AH65</f>
        <v>0</v>
      </c>
      <c r="AD64" s="65" t="s">
        <v>78</v>
      </c>
      <c r="AE64" s="65">
        <f>'[2]Ф4 '!AK65</f>
        <v>0</v>
      </c>
      <c r="AF64" s="65">
        <f>'[2]Ф4 '!AL65</f>
        <v>0</v>
      </c>
      <c r="AG64" s="65">
        <f>'[2]Ф4 '!AM65</f>
        <v>0</v>
      </c>
      <c r="AH64" s="65">
        <f>'[2]Ф4 '!AN65</f>
        <v>0</v>
      </c>
      <c r="AI64" s="65">
        <f>'[2]Ф4 '!AO65</f>
        <v>0</v>
      </c>
      <c r="AJ64" s="65">
        <f>'[2]Ф4 '!AP65</f>
        <v>0</v>
      </c>
      <c r="AK64" s="67" t="s">
        <v>79</v>
      </c>
      <c r="AL64" s="68">
        <f>'[2]Ф4 '!AS65</f>
        <v>0.63</v>
      </c>
      <c r="AM64" s="69">
        <f>'[2]Ф4 '!AT65</f>
        <v>0</v>
      </c>
      <c r="AN64" s="69">
        <f>'[2]Ф4 '!AU65</f>
        <v>0</v>
      </c>
      <c r="AO64" s="69">
        <f>'[2]Ф4 '!AV65</f>
        <v>0</v>
      </c>
      <c r="AP64" s="69">
        <f>'[2]Ф4 '!AW65</f>
        <v>0</v>
      </c>
      <c r="AQ64" s="65" t="s">
        <v>78</v>
      </c>
      <c r="AR64" s="65">
        <f>'[2]Ф4 '!AZ65</f>
        <v>0</v>
      </c>
      <c r="AS64" s="65">
        <f>'[2]Ф4 '!BA65</f>
        <v>0</v>
      </c>
      <c r="AT64" s="65">
        <f>'[2]Ф4 '!BB65</f>
        <v>0</v>
      </c>
      <c r="AU64" s="65">
        <f>'[2]Ф4 '!BC65</f>
        <v>0</v>
      </c>
      <c r="AV64" s="65">
        <f>'[2]Ф4 '!BD65</f>
        <v>0</v>
      </c>
      <c r="AW64" s="65">
        <f>'[2]Ф4 '!BE65</f>
        <v>0</v>
      </c>
      <c r="AX64" s="65" t="s">
        <v>78</v>
      </c>
      <c r="AY64" s="65">
        <f>'[2]Ф4 '!BH65</f>
        <v>0</v>
      </c>
      <c r="AZ64" s="65">
        <f>'[2]Ф4 '!BI65</f>
        <v>0</v>
      </c>
      <c r="BA64" s="65">
        <f>'[2]Ф4 '!BJ65</f>
        <v>0</v>
      </c>
      <c r="BB64" s="65">
        <f>'[2]Ф4 '!BK65</f>
        <v>0</v>
      </c>
      <c r="BC64" s="65">
        <f>'[2]Ф4 '!BL65</f>
        <v>0</v>
      </c>
      <c r="BD64" s="65" t="s">
        <v>132</v>
      </c>
    </row>
    <row r="65" spans="1:56" ht="30" customHeight="1" outlineLevel="1" x14ac:dyDescent="0.25">
      <c r="A65" s="62" t="s">
        <v>146</v>
      </c>
      <c r="B65" s="63" t="str">
        <f>'[2]Ф2 '!B64</f>
        <v xml:space="preserve">Реконструкция ТП-714 п.Врангель Приморский пр-т,2а: замена трансформатора на ТМГ-400 кВа,замена ячейки выключателя </v>
      </c>
      <c r="C65" s="64" t="str">
        <f>'[2]Ф2 '!C64</f>
        <v>Р_ДЭСК_040</v>
      </c>
      <c r="D65" s="65"/>
      <c r="E65" s="65"/>
      <c r="F65" s="65"/>
      <c r="G65" s="65"/>
      <c r="H65" s="65"/>
      <c r="I65" s="65"/>
      <c r="J65" s="65"/>
      <c r="K65" s="65"/>
      <c r="L65" s="65"/>
      <c r="M65" s="65"/>
      <c r="N65" s="65"/>
      <c r="O65" s="65"/>
      <c r="P65" s="65"/>
      <c r="Q65" s="65" t="s">
        <v>78</v>
      </c>
      <c r="R65" s="68">
        <f>'[2]Ф4 '!V66</f>
        <v>0</v>
      </c>
      <c r="S65" s="68">
        <f>'[2]Ф4 '!W66</f>
        <v>0</v>
      </c>
      <c r="T65" s="68">
        <f>'[2]Ф4 '!X66</f>
        <v>0</v>
      </c>
      <c r="U65" s="68">
        <f>'[2]Ф4 '!Y66</f>
        <v>0</v>
      </c>
      <c r="V65" s="68">
        <f>'[2]Ф4 '!Z66</f>
        <v>0</v>
      </c>
      <c r="W65" s="68">
        <f>'[2]Ф4 '!AA66</f>
        <v>0</v>
      </c>
      <c r="X65" s="65" t="s">
        <v>78</v>
      </c>
      <c r="Y65" s="68">
        <f>'[2]Ф4 '!AD66</f>
        <v>0</v>
      </c>
      <c r="Z65" s="68">
        <f>'[2]Ф4 '!AE66</f>
        <v>0</v>
      </c>
      <c r="AA65" s="68">
        <f>'[2]Ф4 '!AF66</f>
        <v>0</v>
      </c>
      <c r="AB65" s="68">
        <f>'[2]Ф4 '!AG66</f>
        <v>0</v>
      </c>
      <c r="AC65" s="68">
        <f>'[2]Ф4 '!AH66</f>
        <v>0</v>
      </c>
      <c r="AD65" s="65" t="s">
        <v>78</v>
      </c>
      <c r="AE65" s="65">
        <f>'[2]Ф4 '!AK66</f>
        <v>0</v>
      </c>
      <c r="AF65" s="65">
        <f>'[2]Ф4 '!AL66</f>
        <v>0</v>
      </c>
      <c r="AG65" s="65">
        <f>'[2]Ф4 '!AM66</f>
        <v>0</v>
      </c>
      <c r="AH65" s="65">
        <f>'[2]Ф4 '!AN66</f>
        <v>0</v>
      </c>
      <c r="AI65" s="65">
        <f>'[2]Ф4 '!AO66</f>
        <v>0</v>
      </c>
      <c r="AJ65" s="65">
        <f>'[2]Ф4 '!AP66</f>
        <v>0</v>
      </c>
      <c r="AK65" s="67" t="s">
        <v>79</v>
      </c>
      <c r="AL65" s="68">
        <f>'[2]Ф4 '!AS66</f>
        <v>0.4</v>
      </c>
      <c r="AM65" s="69">
        <f>'[2]Ф4 '!AT66</f>
        <v>0</v>
      </c>
      <c r="AN65" s="69">
        <f>'[2]Ф4 '!AU66</f>
        <v>0</v>
      </c>
      <c r="AO65" s="69">
        <f>'[2]Ф4 '!AV66</f>
        <v>0</v>
      </c>
      <c r="AP65" s="69">
        <f>'[2]Ф4 '!AW66</f>
        <v>1</v>
      </c>
      <c r="AQ65" s="65" t="s">
        <v>78</v>
      </c>
      <c r="AR65" s="65">
        <f>'[2]Ф4 '!AZ66</f>
        <v>0</v>
      </c>
      <c r="AS65" s="65">
        <f>'[2]Ф4 '!BA66</f>
        <v>0</v>
      </c>
      <c r="AT65" s="65">
        <f>'[2]Ф4 '!BB66</f>
        <v>0</v>
      </c>
      <c r="AU65" s="65">
        <f>'[2]Ф4 '!BC66</f>
        <v>0</v>
      </c>
      <c r="AV65" s="65">
        <f>'[2]Ф4 '!BD66</f>
        <v>0</v>
      </c>
      <c r="AW65" s="65">
        <f>'[2]Ф4 '!BE66</f>
        <v>0</v>
      </c>
      <c r="AX65" s="65" t="s">
        <v>78</v>
      </c>
      <c r="AY65" s="65">
        <f>'[2]Ф4 '!BH66</f>
        <v>0</v>
      </c>
      <c r="AZ65" s="65">
        <f>'[2]Ф4 '!BI66</f>
        <v>0</v>
      </c>
      <c r="BA65" s="65">
        <f>'[2]Ф4 '!BJ66</f>
        <v>0</v>
      </c>
      <c r="BB65" s="65">
        <f>'[2]Ф4 '!BK66</f>
        <v>0</v>
      </c>
      <c r="BC65" s="65">
        <f>'[2]Ф4 '!BL66</f>
        <v>0</v>
      </c>
      <c r="BD65" s="65" t="s">
        <v>132</v>
      </c>
    </row>
    <row r="66" spans="1:56" ht="30" customHeight="1" outlineLevel="1" x14ac:dyDescent="0.25">
      <c r="A66" s="62" t="s">
        <v>147</v>
      </c>
      <c r="B66" s="63" t="str">
        <f>'[2]Ф2 '!B65</f>
        <v>Реконструкция ТП-846 п. Южно-Морской, ул.Победы,3 : замена трансформаторов на  ТМГ-630 кВа, замена ячейки выключателя</v>
      </c>
      <c r="C66" s="64" t="str">
        <f>'[2]Ф2 '!C65</f>
        <v>Р_ДЭСК_041</v>
      </c>
      <c r="D66" s="65"/>
      <c r="E66" s="65"/>
      <c r="F66" s="65"/>
      <c r="G66" s="65"/>
      <c r="H66" s="65"/>
      <c r="I66" s="65"/>
      <c r="J66" s="65"/>
      <c r="K66" s="65"/>
      <c r="L66" s="65"/>
      <c r="M66" s="65"/>
      <c r="N66" s="65"/>
      <c r="O66" s="65"/>
      <c r="P66" s="65"/>
      <c r="Q66" s="65" t="s">
        <v>78</v>
      </c>
      <c r="R66" s="68">
        <f>'[2]Ф4 '!V67</f>
        <v>0</v>
      </c>
      <c r="S66" s="68">
        <f>'[2]Ф4 '!W67</f>
        <v>0</v>
      </c>
      <c r="T66" s="68">
        <f>'[2]Ф4 '!X67</f>
        <v>0</v>
      </c>
      <c r="U66" s="68">
        <f>'[2]Ф4 '!Y67</f>
        <v>0</v>
      </c>
      <c r="V66" s="68">
        <f>'[2]Ф4 '!Z67</f>
        <v>0</v>
      </c>
      <c r="W66" s="68">
        <f>'[2]Ф4 '!AA67</f>
        <v>0</v>
      </c>
      <c r="X66" s="65" t="s">
        <v>78</v>
      </c>
      <c r="Y66" s="68">
        <f>'[2]Ф4 '!AD67</f>
        <v>0</v>
      </c>
      <c r="Z66" s="68">
        <f>'[2]Ф4 '!AE67</f>
        <v>0</v>
      </c>
      <c r="AA66" s="68">
        <f>'[2]Ф4 '!AF67</f>
        <v>0</v>
      </c>
      <c r="AB66" s="68">
        <f>'[2]Ф4 '!AG67</f>
        <v>0</v>
      </c>
      <c r="AC66" s="68">
        <f>'[2]Ф4 '!AH67</f>
        <v>0</v>
      </c>
      <c r="AD66" s="65" t="s">
        <v>78</v>
      </c>
      <c r="AE66" s="65">
        <f>'[2]Ф4 '!AK67</f>
        <v>0</v>
      </c>
      <c r="AF66" s="65">
        <f>'[2]Ф4 '!AL67</f>
        <v>0</v>
      </c>
      <c r="AG66" s="65">
        <f>'[2]Ф4 '!AM67</f>
        <v>0</v>
      </c>
      <c r="AH66" s="65">
        <f>'[2]Ф4 '!AN67</f>
        <v>0</v>
      </c>
      <c r="AI66" s="65">
        <f>'[2]Ф4 '!AO67</f>
        <v>0</v>
      </c>
      <c r="AJ66" s="65">
        <f>'[2]Ф4 '!AP67</f>
        <v>0</v>
      </c>
      <c r="AK66" s="67" t="s">
        <v>79</v>
      </c>
      <c r="AL66" s="68">
        <f>'[2]Ф4 '!AS67</f>
        <v>0.63</v>
      </c>
      <c r="AM66" s="69">
        <f>'[2]Ф4 '!AT67</f>
        <v>0</v>
      </c>
      <c r="AN66" s="69">
        <f>'[2]Ф4 '!AU67</f>
        <v>0</v>
      </c>
      <c r="AO66" s="69">
        <f>'[2]Ф4 '!AV67</f>
        <v>0</v>
      </c>
      <c r="AP66" s="69">
        <f>'[2]Ф4 '!AW67</f>
        <v>1</v>
      </c>
      <c r="AQ66" s="65" t="s">
        <v>78</v>
      </c>
      <c r="AR66" s="65">
        <f>'[2]Ф4 '!AZ67</f>
        <v>0</v>
      </c>
      <c r="AS66" s="65">
        <f>'[2]Ф4 '!BA67</f>
        <v>0</v>
      </c>
      <c r="AT66" s="65">
        <f>'[2]Ф4 '!BB67</f>
        <v>0</v>
      </c>
      <c r="AU66" s="65">
        <f>'[2]Ф4 '!BC67</f>
        <v>0</v>
      </c>
      <c r="AV66" s="65">
        <f>'[2]Ф4 '!BD67</f>
        <v>0</v>
      </c>
      <c r="AW66" s="65">
        <f>'[2]Ф4 '!BE67</f>
        <v>0</v>
      </c>
      <c r="AX66" s="65" t="s">
        <v>78</v>
      </c>
      <c r="AY66" s="65">
        <f>'[2]Ф4 '!BH67</f>
        <v>0</v>
      </c>
      <c r="AZ66" s="65">
        <f>'[2]Ф4 '!BI67</f>
        <v>0</v>
      </c>
      <c r="BA66" s="65">
        <f>'[2]Ф4 '!BJ67</f>
        <v>0</v>
      </c>
      <c r="BB66" s="65">
        <f>'[2]Ф4 '!BK67</f>
        <v>0</v>
      </c>
      <c r="BC66" s="65">
        <f>'[2]Ф4 '!BL67</f>
        <v>0</v>
      </c>
      <c r="BD66" s="65" t="s">
        <v>132</v>
      </c>
    </row>
    <row r="67" spans="1:56" ht="30" customHeight="1" outlineLevel="1" x14ac:dyDescent="0.25">
      <c r="A67" s="62" t="s">
        <v>148</v>
      </c>
      <c r="B67" s="63" t="str">
        <f>'[2]Ф2 '!B66</f>
        <v>Реконструкция ТП-848 п.Южно-Морской, ул.Победы,11 на КТП-630 кВА</v>
      </c>
      <c r="C67" s="64" t="str">
        <f>'[2]Ф2 '!C66</f>
        <v>Р_ДЭСК_042</v>
      </c>
      <c r="D67" s="65"/>
      <c r="E67" s="65"/>
      <c r="F67" s="65"/>
      <c r="G67" s="65"/>
      <c r="H67" s="65"/>
      <c r="I67" s="65"/>
      <c r="J67" s="65"/>
      <c r="K67" s="65"/>
      <c r="L67" s="65"/>
      <c r="M67" s="65"/>
      <c r="N67" s="65"/>
      <c r="O67" s="65"/>
      <c r="P67" s="65"/>
      <c r="Q67" s="65" t="s">
        <v>78</v>
      </c>
      <c r="R67" s="68">
        <f>'[2]Ф4 '!V68</f>
        <v>0</v>
      </c>
      <c r="S67" s="68">
        <f>'[2]Ф4 '!W68</f>
        <v>0</v>
      </c>
      <c r="T67" s="68">
        <f>'[2]Ф4 '!X68</f>
        <v>0</v>
      </c>
      <c r="U67" s="68">
        <f>'[2]Ф4 '!Y68</f>
        <v>0</v>
      </c>
      <c r="V67" s="68">
        <f>'[2]Ф4 '!Z68</f>
        <v>0</v>
      </c>
      <c r="W67" s="68">
        <f>'[2]Ф4 '!AA68</f>
        <v>0</v>
      </c>
      <c r="X67" s="65" t="s">
        <v>78</v>
      </c>
      <c r="Y67" s="68">
        <f>'[2]Ф4 '!AD68</f>
        <v>0</v>
      </c>
      <c r="Z67" s="68">
        <f>'[2]Ф4 '!AE68</f>
        <v>0</v>
      </c>
      <c r="AA67" s="68">
        <f>'[2]Ф4 '!AF68</f>
        <v>0</v>
      </c>
      <c r="AB67" s="68">
        <f>'[2]Ф4 '!AG68</f>
        <v>0</v>
      </c>
      <c r="AC67" s="68">
        <f>'[2]Ф4 '!AH68</f>
        <v>0</v>
      </c>
      <c r="AD67" s="65" t="s">
        <v>78</v>
      </c>
      <c r="AE67" s="65">
        <f>'[2]Ф4 '!AK68</f>
        <v>0</v>
      </c>
      <c r="AF67" s="65">
        <f>'[2]Ф4 '!AL68</f>
        <v>0</v>
      </c>
      <c r="AG67" s="65">
        <f>'[2]Ф4 '!AM68</f>
        <v>0</v>
      </c>
      <c r="AH67" s="65">
        <f>'[2]Ф4 '!AN68</f>
        <v>0</v>
      </c>
      <c r="AI67" s="65">
        <f>'[2]Ф4 '!AO68</f>
        <v>0</v>
      </c>
      <c r="AJ67" s="65">
        <f>'[2]Ф4 '!AP68</f>
        <v>0</v>
      </c>
      <c r="AK67" s="67" t="s">
        <v>79</v>
      </c>
      <c r="AL67" s="68">
        <f>'[2]Ф4 '!AS68</f>
        <v>0.63</v>
      </c>
      <c r="AM67" s="69">
        <f>'[2]Ф4 '!AT68</f>
        <v>0</v>
      </c>
      <c r="AN67" s="69">
        <f>'[2]Ф4 '!AU68</f>
        <v>0</v>
      </c>
      <c r="AO67" s="69">
        <f>'[2]Ф4 '!AV68</f>
        <v>0</v>
      </c>
      <c r="AP67" s="69">
        <f>'[2]Ф4 '!AW68</f>
        <v>0</v>
      </c>
      <c r="AQ67" s="65" t="s">
        <v>78</v>
      </c>
      <c r="AR67" s="65">
        <f>'[2]Ф4 '!AZ68</f>
        <v>0</v>
      </c>
      <c r="AS67" s="65">
        <f>'[2]Ф4 '!BA68</f>
        <v>0</v>
      </c>
      <c r="AT67" s="65">
        <f>'[2]Ф4 '!BB68</f>
        <v>0</v>
      </c>
      <c r="AU67" s="65">
        <f>'[2]Ф4 '!BC68</f>
        <v>0</v>
      </c>
      <c r="AV67" s="65">
        <f>'[2]Ф4 '!BD68</f>
        <v>0</v>
      </c>
      <c r="AW67" s="65">
        <f>'[2]Ф4 '!BE68</f>
        <v>0</v>
      </c>
      <c r="AX67" s="65" t="s">
        <v>78</v>
      </c>
      <c r="AY67" s="65">
        <f>'[2]Ф4 '!BH68</f>
        <v>0</v>
      </c>
      <c r="AZ67" s="65">
        <f>'[2]Ф4 '!BI68</f>
        <v>0</v>
      </c>
      <c r="BA67" s="65">
        <f>'[2]Ф4 '!BJ68</f>
        <v>0</v>
      </c>
      <c r="BB67" s="65">
        <f>'[2]Ф4 '!BK68</f>
        <v>0</v>
      </c>
      <c r="BC67" s="65">
        <f>'[2]Ф4 '!BL68</f>
        <v>0</v>
      </c>
      <c r="BD67" s="65" t="s">
        <v>132</v>
      </c>
    </row>
    <row r="68" spans="1:56" ht="30" customHeight="1" outlineLevel="1" x14ac:dyDescent="0.25">
      <c r="A68" s="62" t="s">
        <v>149</v>
      </c>
      <c r="B68" s="63" t="str">
        <f>'[2]Ф2 '!B67</f>
        <v>Реконструкция ТП-840 п. Южно-Морской ул. Луговая,3а: замена трансформаторов на ТМГ-630 кВА, замена ячейки выключателя</v>
      </c>
      <c r="C68" s="64" t="str">
        <f>'[2]Ф2 '!C67</f>
        <v>Р_ДЭСК_043</v>
      </c>
      <c r="D68" s="65"/>
      <c r="E68" s="65"/>
      <c r="F68" s="65"/>
      <c r="G68" s="65"/>
      <c r="H68" s="65"/>
      <c r="I68" s="65"/>
      <c r="J68" s="65"/>
      <c r="K68" s="65"/>
      <c r="L68" s="65"/>
      <c r="M68" s="65"/>
      <c r="N68" s="65"/>
      <c r="O68" s="65"/>
      <c r="P68" s="65"/>
      <c r="Q68" s="65" t="s">
        <v>78</v>
      </c>
      <c r="R68" s="68">
        <f>'[2]Ф4 '!V69</f>
        <v>0</v>
      </c>
      <c r="S68" s="68">
        <f>'[2]Ф4 '!W69</f>
        <v>0</v>
      </c>
      <c r="T68" s="68">
        <f>'[2]Ф4 '!X69</f>
        <v>0</v>
      </c>
      <c r="U68" s="68">
        <f>'[2]Ф4 '!Y69</f>
        <v>0</v>
      </c>
      <c r="V68" s="68">
        <f>'[2]Ф4 '!Z69</f>
        <v>0</v>
      </c>
      <c r="W68" s="68">
        <f>'[2]Ф4 '!AA69</f>
        <v>0</v>
      </c>
      <c r="X68" s="65" t="s">
        <v>78</v>
      </c>
      <c r="Y68" s="68">
        <f>'[2]Ф4 '!AD69</f>
        <v>0</v>
      </c>
      <c r="Z68" s="68">
        <f>'[2]Ф4 '!AE69</f>
        <v>0</v>
      </c>
      <c r="AA68" s="68">
        <f>'[2]Ф4 '!AF69</f>
        <v>0</v>
      </c>
      <c r="AB68" s="68">
        <f>'[2]Ф4 '!AG69</f>
        <v>0</v>
      </c>
      <c r="AC68" s="68">
        <f>'[2]Ф4 '!AH69</f>
        <v>0</v>
      </c>
      <c r="AD68" s="65" t="s">
        <v>78</v>
      </c>
      <c r="AE68" s="65">
        <f>'[2]Ф4 '!AK69</f>
        <v>0</v>
      </c>
      <c r="AF68" s="65">
        <f>'[2]Ф4 '!AL69</f>
        <v>0</v>
      </c>
      <c r="AG68" s="65">
        <f>'[2]Ф4 '!AM69</f>
        <v>0</v>
      </c>
      <c r="AH68" s="65">
        <f>'[2]Ф4 '!AN69</f>
        <v>0</v>
      </c>
      <c r="AI68" s="65">
        <f>'[2]Ф4 '!AO69</f>
        <v>0</v>
      </c>
      <c r="AJ68" s="65">
        <f>'[2]Ф4 '!AP69</f>
        <v>0</v>
      </c>
      <c r="AK68" s="67" t="s">
        <v>79</v>
      </c>
      <c r="AL68" s="68">
        <f>'[2]Ф4 '!AS69</f>
        <v>0.63</v>
      </c>
      <c r="AM68" s="69">
        <f>'[2]Ф4 '!AT69</f>
        <v>0</v>
      </c>
      <c r="AN68" s="69">
        <f>'[2]Ф4 '!AU69</f>
        <v>0</v>
      </c>
      <c r="AO68" s="69">
        <f>'[2]Ф4 '!AV69</f>
        <v>0</v>
      </c>
      <c r="AP68" s="69">
        <f>'[2]Ф4 '!AW69</f>
        <v>1</v>
      </c>
      <c r="AQ68" s="65" t="s">
        <v>78</v>
      </c>
      <c r="AR68" s="65">
        <f>'[2]Ф4 '!AZ69</f>
        <v>0</v>
      </c>
      <c r="AS68" s="65">
        <f>'[2]Ф4 '!BA69</f>
        <v>0</v>
      </c>
      <c r="AT68" s="65">
        <f>'[2]Ф4 '!BB69</f>
        <v>0</v>
      </c>
      <c r="AU68" s="65">
        <f>'[2]Ф4 '!BC69</f>
        <v>0</v>
      </c>
      <c r="AV68" s="65">
        <f>'[2]Ф4 '!BD69</f>
        <v>0</v>
      </c>
      <c r="AW68" s="65">
        <f>'[2]Ф4 '!BE69</f>
        <v>0</v>
      </c>
      <c r="AX68" s="65" t="s">
        <v>78</v>
      </c>
      <c r="AY68" s="65">
        <f>'[2]Ф4 '!BH69</f>
        <v>0</v>
      </c>
      <c r="AZ68" s="65">
        <f>'[2]Ф4 '!BI69</f>
        <v>0</v>
      </c>
      <c r="BA68" s="65">
        <f>'[2]Ф4 '!BJ69</f>
        <v>0</v>
      </c>
      <c r="BB68" s="65">
        <f>'[2]Ф4 '!BK69</f>
        <v>0</v>
      </c>
      <c r="BC68" s="65">
        <f>'[2]Ф4 '!BL69</f>
        <v>0</v>
      </c>
      <c r="BD68" s="65" t="s">
        <v>132</v>
      </c>
    </row>
    <row r="69" spans="1:56" ht="30" customHeight="1" outlineLevel="1" x14ac:dyDescent="0.25">
      <c r="A69" s="62" t="s">
        <v>150</v>
      </c>
      <c r="B69" s="63" t="str">
        <f>'[2]Ф2 '!B68</f>
        <v>Реконструкция ТП-825 ул. 70 лет Октября : замена трансформаторов на  ТМГ-630 кВа</v>
      </c>
      <c r="C69" s="64" t="str">
        <f>'[2]Ф2 '!C68</f>
        <v>Р_ДЭСК_044</v>
      </c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65"/>
      <c r="Q69" s="65" t="s">
        <v>78</v>
      </c>
      <c r="R69" s="68">
        <f>'[2]Ф4 '!V70</f>
        <v>0</v>
      </c>
      <c r="S69" s="68">
        <f>'[2]Ф4 '!W70</f>
        <v>0</v>
      </c>
      <c r="T69" s="68">
        <f>'[2]Ф4 '!X70</f>
        <v>0</v>
      </c>
      <c r="U69" s="68">
        <f>'[2]Ф4 '!Y70</f>
        <v>0</v>
      </c>
      <c r="V69" s="68">
        <f>'[2]Ф4 '!Z70</f>
        <v>0</v>
      </c>
      <c r="W69" s="68">
        <f>'[2]Ф4 '!AA70</f>
        <v>0</v>
      </c>
      <c r="X69" s="65" t="s">
        <v>78</v>
      </c>
      <c r="Y69" s="68">
        <f>'[2]Ф4 '!AD70</f>
        <v>0</v>
      </c>
      <c r="Z69" s="68">
        <f>'[2]Ф4 '!AE70</f>
        <v>0</v>
      </c>
      <c r="AA69" s="68">
        <f>'[2]Ф4 '!AF70</f>
        <v>0</v>
      </c>
      <c r="AB69" s="68">
        <f>'[2]Ф4 '!AG70</f>
        <v>0</v>
      </c>
      <c r="AC69" s="68">
        <f>'[2]Ф4 '!AH70</f>
        <v>0</v>
      </c>
      <c r="AD69" s="65" t="s">
        <v>78</v>
      </c>
      <c r="AE69" s="65">
        <f>'[2]Ф4 '!AK70</f>
        <v>0</v>
      </c>
      <c r="AF69" s="65">
        <f>'[2]Ф4 '!AL70</f>
        <v>0</v>
      </c>
      <c r="AG69" s="65">
        <f>'[2]Ф4 '!AM70</f>
        <v>0</v>
      </c>
      <c r="AH69" s="65">
        <f>'[2]Ф4 '!AN70</f>
        <v>0</v>
      </c>
      <c r="AI69" s="65">
        <f>'[2]Ф4 '!AO70</f>
        <v>0</v>
      </c>
      <c r="AJ69" s="65">
        <f>'[2]Ф4 '!AP70</f>
        <v>0</v>
      </c>
      <c r="AK69" s="67" t="s">
        <v>79</v>
      </c>
      <c r="AL69" s="68">
        <f>'[2]Ф4 '!AS70</f>
        <v>0.63</v>
      </c>
      <c r="AM69" s="69">
        <f>'[2]Ф4 '!AT70</f>
        <v>0</v>
      </c>
      <c r="AN69" s="69">
        <f>'[2]Ф4 '!AU70</f>
        <v>0</v>
      </c>
      <c r="AO69" s="69">
        <f>'[2]Ф4 '!AV70</f>
        <v>0</v>
      </c>
      <c r="AP69" s="69">
        <f>'[2]Ф4 '!AW70</f>
        <v>0</v>
      </c>
      <c r="AQ69" s="65" t="s">
        <v>78</v>
      </c>
      <c r="AR69" s="65">
        <f>'[2]Ф4 '!AZ70</f>
        <v>0</v>
      </c>
      <c r="AS69" s="65">
        <f>'[2]Ф4 '!BA70</f>
        <v>0</v>
      </c>
      <c r="AT69" s="65">
        <f>'[2]Ф4 '!BB70</f>
        <v>0</v>
      </c>
      <c r="AU69" s="65">
        <f>'[2]Ф4 '!BC70</f>
        <v>0</v>
      </c>
      <c r="AV69" s="65">
        <f>'[2]Ф4 '!BD70</f>
        <v>0</v>
      </c>
      <c r="AW69" s="65">
        <f>'[2]Ф4 '!BE70</f>
        <v>0</v>
      </c>
      <c r="AX69" s="65" t="s">
        <v>78</v>
      </c>
      <c r="AY69" s="65">
        <f>'[2]Ф4 '!BH70</f>
        <v>0</v>
      </c>
      <c r="AZ69" s="65">
        <f>'[2]Ф4 '!BI70</f>
        <v>0</v>
      </c>
      <c r="BA69" s="65">
        <f>'[2]Ф4 '!BJ70</f>
        <v>0</v>
      </c>
      <c r="BB69" s="65">
        <f>'[2]Ф4 '!BK70</f>
        <v>0</v>
      </c>
      <c r="BC69" s="65">
        <f>'[2]Ф4 '!BL70</f>
        <v>0</v>
      </c>
      <c r="BD69" s="65" t="s">
        <v>132</v>
      </c>
    </row>
    <row r="70" spans="1:56" ht="30" customHeight="1" outlineLevel="1" x14ac:dyDescent="0.25">
      <c r="A70" s="62" t="s">
        <v>151</v>
      </c>
      <c r="B70" s="63" t="str">
        <f>'[2]Ф2 '!B69</f>
        <v>Реконструкция КТП-814 п. Ливадия, ул. Безёзовая  на КТП-630 кВА</v>
      </c>
      <c r="C70" s="64" t="str">
        <f>'[2]Ф2 '!C69</f>
        <v>Р_ДЭСК_045</v>
      </c>
      <c r="D70" s="65"/>
      <c r="E70" s="65"/>
      <c r="F70" s="65"/>
      <c r="G70" s="65"/>
      <c r="H70" s="65"/>
      <c r="I70" s="65"/>
      <c r="J70" s="65"/>
      <c r="K70" s="65"/>
      <c r="L70" s="65"/>
      <c r="M70" s="65"/>
      <c r="N70" s="65"/>
      <c r="O70" s="65"/>
      <c r="P70" s="65"/>
      <c r="Q70" s="65" t="s">
        <v>78</v>
      </c>
      <c r="R70" s="68">
        <f>'[2]Ф4 '!V71</f>
        <v>0</v>
      </c>
      <c r="S70" s="68">
        <f>'[2]Ф4 '!W71</f>
        <v>0</v>
      </c>
      <c r="T70" s="68">
        <f>'[2]Ф4 '!X71</f>
        <v>0</v>
      </c>
      <c r="U70" s="68">
        <f>'[2]Ф4 '!Y71</f>
        <v>0</v>
      </c>
      <c r="V70" s="68">
        <f>'[2]Ф4 '!Z71</f>
        <v>0</v>
      </c>
      <c r="W70" s="68">
        <f>'[2]Ф4 '!AA71</f>
        <v>0</v>
      </c>
      <c r="X70" s="65" t="s">
        <v>78</v>
      </c>
      <c r="Y70" s="68">
        <f>'[2]Ф4 '!AD71</f>
        <v>0</v>
      </c>
      <c r="Z70" s="68">
        <f>'[2]Ф4 '!AE71</f>
        <v>0</v>
      </c>
      <c r="AA70" s="68">
        <f>'[2]Ф4 '!AF71</f>
        <v>0</v>
      </c>
      <c r="AB70" s="68">
        <f>'[2]Ф4 '!AG71</f>
        <v>0</v>
      </c>
      <c r="AC70" s="68">
        <f>'[2]Ф4 '!AH71</f>
        <v>0</v>
      </c>
      <c r="AD70" s="65" t="s">
        <v>78</v>
      </c>
      <c r="AE70" s="65">
        <f>'[2]Ф4 '!AK71</f>
        <v>0</v>
      </c>
      <c r="AF70" s="65">
        <f>'[2]Ф4 '!AL71</f>
        <v>0</v>
      </c>
      <c r="AG70" s="65">
        <f>'[2]Ф4 '!AM71</f>
        <v>0</v>
      </c>
      <c r="AH70" s="65">
        <f>'[2]Ф4 '!AN71</f>
        <v>0</v>
      </c>
      <c r="AI70" s="65">
        <f>'[2]Ф4 '!AO71</f>
        <v>0</v>
      </c>
      <c r="AJ70" s="65">
        <f>'[2]Ф4 '!AP71</f>
        <v>0</v>
      </c>
      <c r="AK70" s="67" t="s">
        <v>79</v>
      </c>
      <c r="AL70" s="68">
        <f>'[2]Ф4 '!AS71</f>
        <v>0.63</v>
      </c>
      <c r="AM70" s="69">
        <f>'[2]Ф4 '!AT71</f>
        <v>0</v>
      </c>
      <c r="AN70" s="69">
        <f>'[2]Ф4 '!AU71</f>
        <v>0</v>
      </c>
      <c r="AO70" s="69">
        <f>'[2]Ф4 '!AV71</f>
        <v>0</v>
      </c>
      <c r="AP70" s="69">
        <f>'[2]Ф4 '!AW71</f>
        <v>0</v>
      </c>
      <c r="AQ70" s="65" t="s">
        <v>78</v>
      </c>
      <c r="AR70" s="65">
        <f>'[2]Ф4 '!AZ71</f>
        <v>0</v>
      </c>
      <c r="AS70" s="65">
        <f>'[2]Ф4 '!BA71</f>
        <v>0</v>
      </c>
      <c r="AT70" s="65">
        <f>'[2]Ф4 '!BB71</f>
        <v>0</v>
      </c>
      <c r="AU70" s="65">
        <f>'[2]Ф4 '!BC71</f>
        <v>0</v>
      </c>
      <c r="AV70" s="65">
        <f>'[2]Ф4 '!BD71</f>
        <v>0</v>
      </c>
      <c r="AW70" s="65">
        <f>'[2]Ф4 '!BE71</f>
        <v>0</v>
      </c>
      <c r="AX70" s="65" t="s">
        <v>78</v>
      </c>
      <c r="AY70" s="65">
        <f>'[2]Ф4 '!BH71</f>
        <v>0</v>
      </c>
      <c r="AZ70" s="65">
        <f>'[2]Ф4 '!BI71</f>
        <v>0</v>
      </c>
      <c r="BA70" s="65">
        <f>'[2]Ф4 '!BJ71</f>
        <v>0</v>
      </c>
      <c r="BB70" s="65">
        <f>'[2]Ф4 '!BK71</f>
        <v>0</v>
      </c>
      <c r="BC70" s="65">
        <f>'[2]Ф4 '!BL71</f>
        <v>0</v>
      </c>
      <c r="BD70" s="65" t="s">
        <v>132</v>
      </c>
    </row>
    <row r="71" spans="1:56" ht="30" customHeight="1" outlineLevel="1" x14ac:dyDescent="0.25">
      <c r="A71" s="62" t="s">
        <v>152</v>
      </c>
      <c r="B71" s="63" t="str">
        <f>'[2]Ф2 '!B70</f>
        <v>Реконструкция КТП-805 п. Ливадия, ул. Заводская,1  на КТП-630 кВА</v>
      </c>
      <c r="C71" s="64" t="str">
        <f>'[2]Ф2 '!C70</f>
        <v>Р_ДЭСК_046</v>
      </c>
      <c r="D71" s="65"/>
      <c r="E71" s="65"/>
      <c r="F71" s="65"/>
      <c r="G71" s="65"/>
      <c r="H71" s="65"/>
      <c r="I71" s="65"/>
      <c r="J71" s="65"/>
      <c r="K71" s="65"/>
      <c r="L71" s="65"/>
      <c r="M71" s="65"/>
      <c r="N71" s="65"/>
      <c r="O71" s="65"/>
      <c r="P71" s="65"/>
      <c r="Q71" s="65" t="s">
        <v>78</v>
      </c>
      <c r="R71" s="68">
        <f>'[2]Ф4 '!V72</f>
        <v>0</v>
      </c>
      <c r="S71" s="68">
        <f>'[2]Ф4 '!W72</f>
        <v>0</v>
      </c>
      <c r="T71" s="68">
        <f>'[2]Ф4 '!X72</f>
        <v>0</v>
      </c>
      <c r="U71" s="68">
        <f>'[2]Ф4 '!Y72</f>
        <v>0</v>
      </c>
      <c r="V71" s="68">
        <f>'[2]Ф4 '!Z72</f>
        <v>0</v>
      </c>
      <c r="W71" s="68">
        <f>'[2]Ф4 '!AA72</f>
        <v>0</v>
      </c>
      <c r="X71" s="65" t="s">
        <v>78</v>
      </c>
      <c r="Y71" s="68">
        <f>'[2]Ф4 '!AD72</f>
        <v>0</v>
      </c>
      <c r="Z71" s="68">
        <f>'[2]Ф4 '!AE72</f>
        <v>0</v>
      </c>
      <c r="AA71" s="68">
        <f>'[2]Ф4 '!AF72</f>
        <v>0</v>
      </c>
      <c r="AB71" s="68">
        <f>'[2]Ф4 '!AG72</f>
        <v>0</v>
      </c>
      <c r="AC71" s="68">
        <f>'[2]Ф4 '!AH72</f>
        <v>0</v>
      </c>
      <c r="AD71" s="65" t="s">
        <v>78</v>
      </c>
      <c r="AE71" s="65">
        <f>'[2]Ф4 '!AK72</f>
        <v>0</v>
      </c>
      <c r="AF71" s="65">
        <f>'[2]Ф4 '!AL72</f>
        <v>0</v>
      </c>
      <c r="AG71" s="65">
        <f>'[2]Ф4 '!AM72</f>
        <v>0</v>
      </c>
      <c r="AH71" s="65">
        <f>'[2]Ф4 '!AN72</f>
        <v>0</v>
      </c>
      <c r="AI71" s="65">
        <f>'[2]Ф4 '!AO72</f>
        <v>0</v>
      </c>
      <c r="AJ71" s="65">
        <f>'[2]Ф4 '!AP72</f>
        <v>0</v>
      </c>
      <c r="AK71" s="67" t="s">
        <v>79</v>
      </c>
      <c r="AL71" s="68">
        <f>'[2]Ф4 '!AS72</f>
        <v>0.63</v>
      </c>
      <c r="AM71" s="69">
        <f>'[2]Ф4 '!AT72</f>
        <v>0</v>
      </c>
      <c r="AN71" s="69">
        <f>'[2]Ф4 '!AU72</f>
        <v>0</v>
      </c>
      <c r="AO71" s="69">
        <f>'[2]Ф4 '!AV72</f>
        <v>0</v>
      </c>
      <c r="AP71" s="69">
        <f>'[2]Ф4 '!AW72</f>
        <v>0</v>
      </c>
      <c r="AQ71" s="65" t="s">
        <v>78</v>
      </c>
      <c r="AR71" s="65">
        <f>'[2]Ф4 '!AZ72</f>
        <v>0</v>
      </c>
      <c r="AS71" s="65">
        <f>'[2]Ф4 '!BA72</f>
        <v>0</v>
      </c>
      <c r="AT71" s="65">
        <f>'[2]Ф4 '!BB72</f>
        <v>0</v>
      </c>
      <c r="AU71" s="65">
        <f>'[2]Ф4 '!BC72</f>
        <v>0</v>
      </c>
      <c r="AV71" s="65">
        <f>'[2]Ф4 '!BD72</f>
        <v>0</v>
      </c>
      <c r="AW71" s="65">
        <f>'[2]Ф4 '!BE72</f>
        <v>0</v>
      </c>
      <c r="AX71" s="65" t="s">
        <v>78</v>
      </c>
      <c r="AY71" s="65">
        <f>'[2]Ф4 '!BH72</f>
        <v>0</v>
      </c>
      <c r="AZ71" s="65">
        <f>'[2]Ф4 '!BI72</f>
        <v>0</v>
      </c>
      <c r="BA71" s="65">
        <f>'[2]Ф4 '!BJ72</f>
        <v>0</v>
      </c>
      <c r="BB71" s="65">
        <f>'[2]Ф4 '!BK72</f>
        <v>0</v>
      </c>
      <c r="BC71" s="65">
        <f>'[2]Ф4 '!BL72</f>
        <v>0</v>
      </c>
      <c r="BD71" s="65" t="s">
        <v>132</v>
      </c>
    </row>
    <row r="72" spans="1:56" ht="30" customHeight="1" outlineLevel="1" x14ac:dyDescent="0.25">
      <c r="A72" s="62" t="s">
        <v>153</v>
      </c>
      <c r="B72" s="63" t="str">
        <f>'[2]Ф2 '!B71</f>
        <v>Реконструкция КТП-808 п. Ливадия, ул. Заречная,1  на КТП-630 кВА</v>
      </c>
      <c r="C72" s="64" t="str">
        <f>'[2]Ф2 '!C71</f>
        <v>Р_ДЭСК_047</v>
      </c>
      <c r="D72" s="65"/>
      <c r="E72" s="65"/>
      <c r="F72" s="65"/>
      <c r="G72" s="65"/>
      <c r="H72" s="65"/>
      <c r="I72" s="65"/>
      <c r="J72" s="65"/>
      <c r="K72" s="65"/>
      <c r="L72" s="65"/>
      <c r="M72" s="65"/>
      <c r="N72" s="65"/>
      <c r="O72" s="65"/>
      <c r="P72" s="65"/>
      <c r="Q72" s="65" t="s">
        <v>78</v>
      </c>
      <c r="R72" s="68">
        <f>'[2]Ф4 '!V73</f>
        <v>0</v>
      </c>
      <c r="S72" s="68">
        <f>'[2]Ф4 '!W73</f>
        <v>0</v>
      </c>
      <c r="T72" s="68">
        <f>'[2]Ф4 '!X73</f>
        <v>0</v>
      </c>
      <c r="U72" s="68">
        <f>'[2]Ф4 '!Y73</f>
        <v>0</v>
      </c>
      <c r="V72" s="68">
        <f>'[2]Ф4 '!Z73</f>
        <v>0</v>
      </c>
      <c r="W72" s="68">
        <f>'[2]Ф4 '!AA73</f>
        <v>0</v>
      </c>
      <c r="X72" s="65" t="s">
        <v>78</v>
      </c>
      <c r="Y72" s="68">
        <f>'[2]Ф4 '!AD73</f>
        <v>0</v>
      </c>
      <c r="Z72" s="68">
        <f>'[2]Ф4 '!AE73</f>
        <v>0</v>
      </c>
      <c r="AA72" s="68">
        <f>'[2]Ф4 '!AF73</f>
        <v>0</v>
      </c>
      <c r="AB72" s="68">
        <f>'[2]Ф4 '!AG73</f>
        <v>0</v>
      </c>
      <c r="AC72" s="68">
        <f>'[2]Ф4 '!AH73</f>
        <v>0</v>
      </c>
      <c r="AD72" s="65" t="s">
        <v>78</v>
      </c>
      <c r="AE72" s="65">
        <f>'[2]Ф4 '!AK73</f>
        <v>0</v>
      </c>
      <c r="AF72" s="65">
        <f>'[2]Ф4 '!AL73</f>
        <v>0</v>
      </c>
      <c r="AG72" s="65">
        <f>'[2]Ф4 '!AM73</f>
        <v>0</v>
      </c>
      <c r="AH72" s="65">
        <f>'[2]Ф4 '!AN73</f>
        <v>0</v>
      </c>
      <c r="AI72" s="65">
        <f>'[2]Ф4 '!AO73</f>
        <v>0</v>
      </c>
      <c r="AJ72" s="65">
        <f>'[2]Ф4 '!AP73</f>
        <v>0</v>
      </c>
      <c r="AK72" s="67" t="s">
        <v>79</v>
      </c>
      <c r="AL72" s="68">
        <f>'[2]Ф4 '!AS73</f>
        <v>0.63</v>
      </c>
      <c r="AM72" s="69">
        <f>'[2]Ф4 '!AT73</f>
        <v>0</v>
      </c>
      <c r="AN72" s="69">
        <f>'[2]Ф4 '!AU73</f>
        <v>0</v>
      </c>
      <c r="AO72" s="69">
        <f>'[2]Ф4 '!AV73</f>
        <v>0</v>
      </c>
      <c r="AP72" s="69">
        <f>'[2]Ф4 '!AW73</f>
        <v>0</v>
      </c>
      <c r="AQ72" s="65" t="s">
        <v>78</v>
      </c>
      <c r="AR72" s="65">
        <f>'[2]Ф4 '!AZ73</f>
        <v>0</v>
      </c>
      <c r="AS72" s="65">
        <f>'[2]Ф4 '!BA73</f>
        <v>0</v>
      </c>
      <c r="AT72" s="65">
        <f>'[2]Ф4 '!BB73</f>
        <v>0</v>
      </c>
      <c r="AU72" s="65">
        <f>'[2]Ф4 '!BC73</f>
        <v>0</v>
      </c>
      <c r="AV72" s="65">
        <f>'[2]Ф4 '!BD73</f>
        <v>0</v>
      </c>
      <c r="AW72" s="65">
        <f>'[2]Ф4 '!BE73</f>
        <v>0</v>
      </c>
      <c r="AX72" s="65" t="s">
        <v>78</v>
      </c>
      <c r="AY72" s="65">
        <f>'[2]Ф4 '!BH73</f>
        <v>0</v>
      </c>
      <c r="AZ72" s="65">
        <f>'[2]Ф4 '!BI73</f>
        <v>0</v>
      </c>
      <c r="BA72" s="65">
        <f>'[2]Ф4 '!BJ73</f>
        <v>0</v>
      </c>
      <c r="BB72" s="65">
        <f>'[2]Ф4 '!BK73</f>
        <v>0</v>
      </c>
      <c r="BC72" s="65">
        <f>'[2]Ф4 '!BL73</f>
        <v>0</v>
      </c>
      <c r="BD72" s="65" t="s">
        <v>132</v>
      </c>
    </row>
    <row r="73" spans="1:56" ht="30" customHeight="1" outlineLevel="1" x14ac:dyDescent="0.25">
      <c r="A73" s="62" t="s">
        <v>154</v>
      </c>
      <c r="B73" s="63" t="str">
        <f>'[2]Ф2 '!B72</f>
        <v xml:space="preserve">Реконструкция КТП № 19 </v>
      </c>
      <c r="C73" s="64" t="str">
        <f>'[2]Ф2 '!C72</f>
        <v>L_ДЭСК_050</v>
      </c>
      <c r="D73" s="65"/>
      <c r="E73" s="65"/>
      <c r="F73" s="65"/>
      <c r="G73" s="65"/>
      <c r="H73" s="65"/>
      <c r="I73" s="65"/>
      <c r="J73" s="65"/>
      <c r="K73" s="65"/>
      <c r="L73" s="65"/>
      <c r="M73" s="65"/>
      <c r="N73" s="65"/>
      <c r="O73" s="65"/>
      <c r="P73" s="65"/>
      <c r="Q73" s="65" t="s">
        <v>78</v>
      </c>
      <c r="R73" s="68">
        <f>'[2]Ф4 '!V74</f>
        <v>0</v>
      </c>
      <c r="S73" s="68">
        <f>'[2]Ф4 '!W74</f>
        <v>0</v>
      </c>
      <c r="T73" s="68">
        <f>'[2]Ф4 '!X74</f>
        <v>0</v>
      </c>
      <c r="U73" s="68">
        <f>'[2]Ф4 '!Y74</f>
        <v>0</v>
      </c>
      <c r="V73" s="68">
        <f>'[2]Ф4 '!Z74</f>
        <v>0</v>
      </c>
      <c r="W73" s="68">
        <f>'[2]Ф4 '!AA74</f>
        <v>0</v>
      </c>
      <c r="X73" s="65" t="s">
        <v>78</v>
      </c>
      <c r="Y73" s="68">
        <f>'[2]Ф4 '!AD74</f>
        <v>0</v>
      </c>
      <c r="Z73" s="68">
        <f>'[2]Ф4 '!AE74</f>
        <v>0</v>
      </c>
      <c r="AA73" s="68">
        <f>'[2]Ф4 '!AF74</f>
        <v>0</v>
      </c>
      <c r="AB73" s="68">
        <f>'[2]Ф4 '!AG74</f>
        <v>0</v>
      </c>
      <c r="AC73" s="68">
        <f>'[2]Ф4 '!AH74</f>
        <v>0</v>
      </c>
      <c r="AD73" s="65" t="s">
        <v>78</v>
      </c>
      <c r="AE73" s="65">
        <f>'[2]Ф4 '!AK74</f>
        <v>0</v>
      </c>
      <c r="AF73" s="65">
        <f>'[2]Ф4 '!AL74</f>
        <v>0</v>
      </c>
      <c r="AG73" s="65">
        <f>'[2]Ф4 '!AM74</f>
        <v>0</v>
      </c>
      <c r="AH73" s="65">
        <f>'[2]Ф4 '!AN74</f>
        <v>0</v>
      </c>
      <c r="AI73" s="65">
        <f>'[2]Ф4 '!AO74</f>
        <v>0</v>
      </c>
      <c r="AJ73" s="65">
        <f>'[2]Ф4 '!AP74</f>
        <v>0</v>
      </c>
      <c r="AK73" s="65" t="s">
        <v>78</v>
      </c>
      <c r="AL73" s="69">
        <f>'[2]Ф4 '!AS74</f>
        <v>0</v>
      </c>
      <c r="AM73" s="69">
        <f>'[2]Ф4 '!AT74</f>
        <v>0</v>
      </c>
      <c r="AN73" s="69">
        <f>'[2]Ф4 '!AU74</f>
        <v>0</v>
      </c>
      <c r="AO73" s="69">
        <f>'[2]Ф4 '!AV74</f>
        <v>0</v>
      </c>
      <c r="AP73" s="69">
        <f>'[2]Ф4 '!AW74</f>
        <v>0</v>
      </c>
      <c r="AQ73" s="67" t="s">
        <v>79</v>
      </c>
      <c r="AR73" s="65">
        <f>'[2]Ф4 '!AZ74</f>
        <v>0.4</v>
      </c>
      <c r="AS73" s="65">
        <f>'[2]Ф4 '!BA74</f>
        <v>0</v>
      </c>
      <c r="AT73" s="65">
        <f>'[2]Ф4 '!BB74</f>
        <v>0</v>
      </c>
      <c r="AU73" s="65">
        <f>'[2]Ф4 '!BC74</f>
        <v>0</v>
      </c>
      <c r="AV73" s="65">
        <f>'[2]Ф4 '!BD74</f>
        <v>0</v>
      </c>
      <c r="AW73" s="65">
        <f>'[2]Ф4 '!BE74</f>
        <v>0</v>
      </c>
      <c r="AX73" s="67" t="s">
        <v>79</v>
      </c>
      <c r="AY73" s="65">
        <f>'[2]Ф4 '!BH74</f>
        <v>0.4</v>
      </c>
      <c r="AZ73" s="65">
        <f>'[2]Ф4 '!BI74</f>
        <v>0</v>
      </c>
      <c r="BA73" s="65">
        <f>'[2]Ф4 '!BJ74</f>
        <v>0</v>
      </c>
      <c r="BB73" s="65">
        <f>'[2]Ф4 '!BK74</f>
        <v>0</v>
      </c>
      <c r="BC73" s="65">
        <f>'[2]Ф4 '!BL74</f>
        <v>0</v>
      </c>
      <c r="BD73" s="65" t="s">
        <v>132</v>
      </c>
    </row>
    <row r="74" spans="1:56" ht="30" customHeight="1" outlineLevel="1" x14ac:dyDescent="0.25">
      <c r="A74" s="62" t="s">
        <v>155</v>
      </c>
      <c r="B74" s="63" t="str">
        <f>'[2]Ф2 '!B73</f>
        <v xml:space="preserve">Реконструкция КТП №14 </v>
      </c>
      <c r="C74" s="64" t="str">
        <f>'[2]Ф2 '!C73</f>
        <v>L_ДЭСК_051</v>
      </c>
      <c r="D74" s="65"/>
      <c r="E74" s="65"/>
      <c r="F74" s="65"/>
      <c r="G74" s="65"/>
      <c r="H74" s="65"/>
      <c r="I74" s="65"/>
      <c r="J74" s="65"/>
      <c r="K74" s="65"/>
      <c r="L74" s="65"/>
      <c r="M74" s="65"/>
      <c r="N74" s="65"/>
      <c r="O74" s="65"/>
      <c r="P74" s="65"/>
      <c r="Q74" s="65" t="s">
        <v>78</v>
      </c>
      <c r="R74" s="68">
        <f>'[2]Ф4 '!V75</f>
        <v>0</v>
      </c>
      <c r="S74" s="68">
        <f>'[2]Ф4 '!W75</f>
        <v>0</v>
      </c>
      <c r="T74" s="68">
        <f>'[2]Ф4 '!X75</f>
        <v>0</v>
      </c>
      <c r="U74" s="68">
        <f>'[2]Ф4 '!Y75</f>
        <v>0</v>
      </c>
      <c r="V74" s="68">
        <f>'[2]Ф4 '!Z75</f>
        <v>0</v>
      </c>
      <c r="W74" s="68">
        <f>'[2]Ф4 '!AA75</f>
        <v>0</v>
      </c>
      <c r="X74" s="65" t="s">
        <v>78</v>
      </c>
      <c r="Y74" s="68">
        <f>'[2]Ф4 '!AD75</f>
        <v>0</v>
      </c>
      <c r="Z74" s="68">
        <f>'[2]Ф4 '!AE75</f>
        <v>0</v>
      </c>
      <c r="AA74" s="68">
        <f>'[2]Ф4 '!AF75</f>
        <v>0</v>
      </c>
      <c r="AB74" s="68">
        <f>'[2]Ф4 '!AG75</f>
        <v>0</v>
      </c>
      <c r="AC74" s="68">
        <f>'[2]Ф4 '!AH75</f>
        <v>0</v>
      </c>
      <c r="AD74" s="65" t="s">
        <v>78</v>
      </c>
      <c r="AE74" s="65">
        <f>'[2]Ф4 '!AK75</f>
        <v>0</v>
      </c>
      <c r="AF74" s="65">
        <f>'[2]Ф4 '!AL75</f>
        <v>0</v>
      </c>
      <c r="AG74" s="65">
        <f>'[2]Ф4 '!AM75</f>
        <v>0</v>
      </c>
      <c r="AH74" s="65">
        <f>'[2]Ф4 '!AN75</f>
        <v>0</v>
      </c>
      <c r="AI74" s="65">
        <f>'[2]Ф4 '!AO75</f>
        <v>0</v>
      </c>
      <c r="AJ74" s="65">
        <f>'[2]Ф4 '!AP75</f>
        <v>0</v>
      </c>
      <c r="AK74" s="65" t="s">
        <v>78</v>
      </c>
      <c r="AL74" s="69">
        <f>'[2]Ф4 '!AS75</f>
        <v>0</v>
      </c>
      <c r="AM74" s="69">
        <f>'[2]Ф4 '!AT75</f>
        <v>0</v>
      </c>
      <c r="AN74" s="69">
        <f>'[2]Ф4 '!AU75</f>
        <v>0</v>
      </c>
      <c r="AO74" s="69">
        <f>'[2]Ф4 '!AV75</f>
        <v>0</v>
      </c>
      <c r="AP74" s="69">
        <f>'[2]Ф4 '!AW75</f>
        <v>0</v>
      </c>
      <c r="AQ74" s="67" t="s">
        <v>79</v>
      </c>
      <c r="AR74" s="65">
        <f>'[2]Ф4 '!AZ75</f>
        <v>0.4</v>
      </c>
      <c r="AS74" s="65">
        <f>'[2]Ф4 '!BA75</f>
        <v>0</v>
      </c>
      <c r="AT74" s="65">
        <f>'[2]Ф4 '!BB75</f>
        <v>0</v>
      </c>
      <c r="AU74" s="65">
        <f>'[2]Ф4 '!BC75</f>
        <v>0</v>
      </c>
      <c r="AV74" s="65">
        <f>'[2]Ф4 '!BD75</f>
        <v>0</v>
      </c>
      <c r="AW74" s="65">
        <f>'[2]Ф4 '!BE75</f>
        <v>0</v>
      </c>
      <c r="AX74" s="67" t="s">
        <v>79</v>
      </c>
      <c r="AY74" s="65">
        <f>'[2]Ф4 '!BH75</f>
        <v>0.4</v>
      </c>
      <c r="AZ74" s="65">
        <f>'[2]Ф4 '!BI75</f>
        <v>0</v>
      </c>
      <c r="BA74" s="65">
        <f>'[2]Ф4 '!BJ75</f>
        <v>0</v>
      </c>
      <c r="BB74" s="65">
        <f>'[2]Ф4 '!BK75</f>
        <v>0</v>
      </c>
      <c r="BC74" s="65">
        <f>'[2]Ф4 '!BL75</f>
        <v>0</v>
      </c>
      <c r="BD74" s="65" t="s">
        <v>132</v>
      </c>
    </row>
    <row r="75" spans="1:56" ht="39" customHeight="1" outlineLevel="1" x14ac:dyDescent="0.25">
      <c r="A75" s="62" t="s">
        <v>156</v>
      </c>
      <c r="B75" s="63" t="str">
        <f>'[2]Ф2 '!B74</f>
        <v xml:space="preserve">Реконструкция КТП №133 </v>
      </c>
      <c r="C75" s="64" t="str">
        <f>'[2]Ф2 '!C74</f>
        <v>L_ДЭСК_053</v>
      </c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 t="s">
        <v>78</v>
      </c>
      <c r="R75" s="68">
        <f>'[2]Ф4 '!V76</f>
        <v>0</v>
      </c>
      <c r="S75" s="68">
        <f>'[2]Ф4 '!W76</f>
        <v>0</v>
      </c>
      <c r="T75" s="68">
        <f>'[2]Ф4 '!X76</f>
        <v>0</v>
      </c>
      <c r="U75" s="68">
        <f>'[2]Ф4 '!Y76</f>
        <v>0</v>
      </c>
      <c r="V75" s="68">
        <f>'[2]Ф4 '!Z76</f>
        <v>0</v>
      </c>
      <c r="W75" s="68">
        <f>'[2]Ф4 '!AA76</f>
        <v>0</v>
      </c>
      <c r="X75" s="65" t="s">
        <v>78</v>
      </c>
      <c r="Y75" s="68">
        <f>'[2]Ф4 '!AD76</f>
        <v>0</v>
      </c>
      <c r="Z75" s="68">
        <f>'[2]Ф4 '!AE76</f>
        <v>0</v>
      </c>
      <c r="AA75" s="68">
        <f>'[2]Ф4 '!AF76</f>
        <v>0</v>
      </c>
      <c r="AB75" s="68">
        <f>'[2]Ф4 '!AG76</f>
        <v>0</v>
      </c>
      <c r="AC75" s="68">
        <f>'[2]Ф4 '!AH76</f>
        <v>0</v>
      </c>
      <c r="AD75" s="65" t="s">
        <v>78</v>
      </c>
      <c r="AE75" s="65">
        <f>'[2]Ф4 '!AK76</f>
        <v>0</v>
      </c>
      <c r="AF75" s="65">
        <f>'[2]Ф4 '!AL76</f>
        <v>0</v>
      </c>
      <c r="AG75" s="65">
        <f>'[2]Ф4 '!AM76</f>
        <v>0</v>
      </c>
      <c r="AH75" s="65">
        <f>'[2]Ф4 '!AN76</f>
        <v>0</v>
      </c>
      <c r="AI75" s="65">
        <f>'[2]Ф4 '!AO76</f>
        <v>0</v>
      </c>
      <c r="AJ75" s="65">
        <f>'[2]Ф4 '!AP76</f>
        <v>0</v>
      </c>
      <c r="AK75" s="65" t="s">
        <v>78</v>
      </c>
      <c r="AL75" s="69">
        <f>'[2]Ф4 '!AS76</f>
        <v>0</v>
      </c>
      <c r="AM75" s="69">
        <f>'[2]Ф4 '!AT76</f>
        <v>0</v>
      </c>
      <c r="AN75" s="69">
        <f>'[2]Ф4 '!AU76</f>
        <v>0</v>
      </c>
      <c r="AO75" s="69">
        <f>'[2]Ф4 '!AV76</f>
        <v>0</v>
      </c>
      <c r="AP75" s="69">
        <f>'[2]Ф4 '!AW76</f>
        <v>0</v>
      </c>
      <c r="AQ75" s="67" t="s">
        <v>79</v>
      </c>
      <c r="AR75" s="65">
        <f>'[2]Ф4 '!AZ76</f>
        <v>0.4</v>
      </c>
      <c r="AS75" s="65">
        <f>'[2]Ф4 '!BA76</f>
        <v>0</v>
      </c>
      <c r="AT75" s="65">
        <f>'[2]Ф4 '!BB76</f>
        <v>0</v>
      </c>
      <c r="AU75" s="65">
        <f>'[2]Ф4 '!BC76</f>
        <v>0</v>
      </c>
      <c r="AV75" s="65">
        <f>'[2]Ф4 '!BD76</f>
        <v>0</v>
      </c>
      <c r="AW75" s="65">
        <f>'[2]Ф4 '!BE76</f>
        <v>0</v>
      </c>
      <c r="AX75" s="67" t="s">
        <v>79</v>
      </c>
      <c r="AY75" s="65">
        <f>'[2]Ф4 '!BH76</f>
        <v>0.4</v>
      </c>
      <c r="AZ75" s="65">
        <f>'[2]Ф4 '!BI76</f>
        <v>0</v>
      </c>
      <c r="BA75" s="65">
        <f>'[2]Ф4 '!BJ76</f>
        <v>0</v>
      </c>
      <c r="BB75" s="65">
        <f>'[2]Ф4 '!BK76</f>
        <v>0</v>
      </c>
      <c r="BC75" s="65">
        <f>'[2]Ф4 '!BL76</f>
        <v>0</v>
      </c>
      <c r="BD75" s="65" t="s">
        <v>132</v>
      </c>
    </row>
    <row r="76" spans="1:56" ht="39" customHeight="1" outlineLevel="1" x14ac:dyDescent="0.25">
      <c r="A76" s="62" t="s">
        <v>157</v>
      </c>
      <c r="B76" s="63" t="str">
        <f>'[2]Ф2 '!B75</f>
        <v xml:space="preserve">Реконструкция КТП № 8 </v>
      </c>
      <c r="C76" s="64" t="str">
        <f>'[2]Ф2 '!C75</f>
        <v>L_ДЭСК_055</v>
      </c>
      <c r="D76" s="65"/>
      <c r="E76" s="65"/>
      <c r="F76" s="65"/>
      <c r="G76" s="65"/>
      <c r="H76" s="65"/>
      <c r="I76" s="65"/>
      <c r="J76" s="65"/>
      <c r="K76" s="65"/>
      <c r="L76" s="65"/>
      <c r="M76" s="65"/>
      <c r="N76" s="65"/>
      <c r="O76" s="65"/>
      <c r="P76" s="65"/>
      <c r="Q76" s="65" t="s">
        <v>78</v>
      </c>
      <c r="R76" s="68">
        <f>'[2]Ф4 '!V77</f>
        <v>0</v>
      </c>
      <c r="S76" s="68">
        <f>'[2]Ф4 '!W77</f>
        <v>0</v>
      </c>
      <c r="T76" s="68">
        <f>'[2]Ф4 '!X77</f>
        <v>0</v>
      </c>
      <c r="U76" s="68">
        <f>'[2]Ф4 '!Y77</f>
        <v>0</v>
      </c>
      <c r="V76" s="68">
        <f>'[2]Ф4 '!Z77</f>
        <v>0</v>
      </c>
      <c r="W76" s="68">
        <f>'[2]Ф4 '!AA77</f>
        <v>0</v>
      </c>
      <c r="X76" s="65" t="s">
        <v>78</v>
      </c>
      <c r="Y76" s="68">
        <f>'[2]Ф4 '!AD77</f>
        <v>0</v>
      </c>
      <c r="Z76" s="68">
        <f>'[2]Ф4 '!AE77</f>
        <v>0</v>
      </c>
      <c r="AA76" s="68">
        <f>'[2]Ф4 '!AF77</f>
        <v>0</v>
      </c>
      <c r="AB76" s="68">
        <f>'[2]Ф4 '!AG77</f>
        <v>0</v>
      </c>
      <c r="AC76" s="68">
        <f>'[2]Ф4 '!AH77</f>
        <v>0</v>
      </c>
      <c r="AD76" s="65" t="s">
        <v>78</v>
      </c>
      <c r="AE76" s="65">
        <f>'[2]Ф4 '!AK77</f>
        <v>0</v>
      </c>
      <c r="AF76" s="65">
        <f>'[2]Ф4 '!AL77</f>
        <v>0</v>
      </c>
      <c r="AG76" s="65">
        <f>'[2]Ф4 '!AM77</f>
        <v>0</v>
      </c>
      <c r="AH76" s="65">
        <f>'[2]Ф4 '!AN77</f>
        <v>0</v>
      </c>
      <c r="AI76" s="65">
        <f>'[2]Ф4 '!AO77</f>
        <v>0</v>
      </c>
      <c r="AJ76" s="65">
        <f>'[2]Ф4 '!AP77</f>
        <v>0</v>
      </c>
      <c r="AK76" s="65" t="s">
        <v>78</v>
      </c>
      <c r="AL76" s="69">
        <f>'[2]Ф4 '!AS77</f>
        <v>0</v>
      </c>
      <c r="AM76" s="69">
        <f>'[2]Ф4 '!AT77</f>
        <v>0</v>
      </c>
      <c r="AN76" s="69">
        <f>'[2]Ф4 '!AU77</f>
        <v>0</v>
      </c>
      <c r="AO76" s="69">
        <f>'[2]Ф4 '!AV77</f>
        <v>0</v>
      </c>
      <c r="AP76" s="69">
        <f>'[2]Ф4 '!AW77</f>
        <v>0</v>
      </c>
      <c r="AQ76" s="67" t="s">
        <v>79</v>
      </c>
      <c r="AR76" s="65">
        <f>'[2]Ф4 '!AZ77</f>
        <v>0.4</v>
      </c>
      <c r="AS76" s="65">
        <f>'[2]Ф4 '!BA77</f>
        <v>0</v>
      </c>
      <c r="AT76" s="65">
        <f>'[2]Ф4 '!BB77</f>
        <v>0</v>
      </c>
      <c r="AU76" s="65">
        <f>'[2]Ф4 '!BC77</f>
        <v>0</v>
      </c>
      <c r="AV76" s="65">
        <f>'[2]Ф4 '!BD77</f>
        <v>0</v>
      </c>
      <c r="AW76" s="65">
        <f>'[2]Ф4 '!BE77</f>
        <v>0</v>
      </c>
      <c r="AX76" s="67" t="s">
        <v>79</v>
      </c>
      <c r="AY76" s="65">
        <f>'[2]Ф4 '!BH77</f>
        <v>0.4</v>
      </c>
      <c r="AZ76" s="65">
        <f>'[2]Ф4 '!BI77</f>
        <v>0</v>
      </c>
      <c r="BA76" s="65">
        <f>'[2]Ф4 '!BJ77</f>
        <v>0</v>
      </c>
      <c r="BB76" s="65">
        <f>'[2]Ф4 '!BK77</f>
        <v>0</v>
      </c>
      <c r="BC76" s="65">
        <f>'[2]Ф4 '!BL77</f>
        <v>0</v>
      </c>
      <c r="BD76" s="65" t="s">
        <v>132</v>
      </c>
    </row>
    <row r="77" spans="1:56" ht="39" customHeight="1" outlineLevel="1" x14ac:dyDescent="0.25">
      <c r="A77" s="62" t="s">
        <v>158</v>
      </c>
      <c r="B77" s="70" t="s">
        <v>159</v>
      </c>
      <c r="C77" s="64" t="str">
        <f>'[2]Ф2 '!C76</f>
        <v>Р_ДЭСК_063</v>
      </c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 t="s">
        <v>78</v>
      </c>
      <c r="R77" s="68">
        <f>'[2]Ф4 '!V78</f>
        <v>0</v>
      </c>
      <c r="S77" s="68">
        <f>'[2]Ф4 '!W78</f>
        <v>0</v>
      </c>
      <c r="T77" s="68">
        <f>'[2]Ф4 '!X78</f>
        <v>0</v>
      </c>
      <c r="U77" s="68">
        <f>'[2]Ф4 '!Y78</f>
        <v>0</v>
      </c>
      <c r="V77" s="68">
        <f>'[2]Ф4 '!Z78</f>
        <v>0</v>
      </c>
      <c r="W77" s="68">
        <f>'[2]Ф4 '!AA78</f>
        <v>0</v>
      </c>
      <c r="X77" s="65" t="s">
        <v>78</v>
      </c>
      <c r="Y77" s="68">
        <f>'[2]Ф4 '!AD78</f>
        <v>0</v>
      </c>
      <c r="Z77" s="68">
        <f>'[2]Ф4 '!AE78</f>
        <v>0</v>
      </c>
      <c r="AA77" s="68">
        <f>'[2]Ф4 '!AF78</f>
        <v>0</v>
      </c>
      <c r="AB77" s="68">
        <f>'[2]Ф4 '!AG78</f>
        <v>0</v>
      </c>
      <c r="AC77" s="68">
        <f>'[2]Ф4 '!AH78</f>
        <v>0</v>
      </c>
      <c r="AD77" s="65" t="s">
        <v>78</v>
      </c>
      <c r="AE77" s="65">
        <f>'[2]Ф4 '!AK78</f>
        <v>0</v>
      </c>
      <c r="AF77" s="65">
        <f>'[2]Ф4 '!AL78</f>
        <v>0</v>
      </c>
      <c r="AG77" s="65">
        <f>'[2]Ф4 '!AM78</f>
        <v>0</v>
      </c>
      <c r="AH77" s="65">
        <f>'[2]Ф4 '!AN78</f>
        <v>0</v>
      </c>
      <c r="AI77" s="65">
        <f>'[2]Ф4 '!AO78</f>
        <v>0</v>
      </c>
      <c r="AJ77" s="65">
        <f>'[2]Ф4 '!AP78</f>
        <v>0</v>
      </c>
      <c r="AK77" s="67" t="s">
        <v>79</v>
      </c>
      <c r="AL77" s="68">
        <f>'[2]Ф4 '!AS78</f>
        <v>0.4</v>
      </c>
      <c r="AM77" s="69">
        <f>'[2]Ф4 '!AT78</f>
        <v>0</v>
      </c>
      <c r="AN77" s="69">
        <f>'[2]Ф4 '!AU78</f>
        <v>0</v>
      </c>
      <c r="AO77" s="69">
        <f>'[2]Ф4 '!AV78</f>
        <v>0</v>
      </c>
      <c r="AP77" s="69">
        <f>'[2]Ф4 '!AW78</f>
        <v>1</v>
      </c>
      <c r="AQ77" s="65" t="s">
        <v>78</v>
      </c>
      <c r="AR77" s="65">
        <f>'[2]Ф4 '!AZ78</f>
        <v>0</v>
      </c>
      <c r="AS77" s="65">
        <f>'[2]Ф4 '!BA78</f>
        <v>0</v>
      </c>
      <c r="AT77" s="65">
        <f>'[2]Ф4 '!BB78</f>
        <v>0</v>
      </c>
      <c r="AU77" s="65">
        <f>'[2]Ф4 '!BC78</f>
        <v>0</v>
      </c>
      <c r="AV77" s="65">
        <f>'[2]Ф4 '!BD78</f>
        <v>0</v>
      </c>
      <c r="AW77" s="65">
        <f>'[2]Ф4 '!BE78</f>
        <v>0</v>
      </c>
      <c r="AX77" s="65" t="s">
        <v>78</v>
      </c>
      <c r="AY77" s="65">
        <f>'[2]Ф4 '!BH78</f>
        <v>0</v>
      </c>
      <c r="AZ77" s="65">
        <f>'[2]Ф4 '!BI78</f>
        <v>0</v>
      </c>
      <c r="BA77" s="65">
        <f>'[2]Ф4 '!BJ78</f>
        <v>0</v>
      </c>
      <c r="BB77" s="65">
        <f>'[2]Ф4 '!BK78</f>
        <v>0</v>
      </c>
      <c r="BC77" s="65">
        <f>'[2]Ф4 '!BL78</f>
        <v>0</v>
      </c>
      <c r="BD77" s="65" t="s">
        <v>132</v>
      </c>
    </row>
    <row r="78" spans="1:56" ht="39" customHeight="1" outlineLevel="1" x14ac:dyDescent="0.25">
      <c r="A78" s="62" t="s">
        <v>160</v>
      </c>
      <c r="B78" s="71" t="s">
        <v>161</v>
      </c>
      <c r="C78" s="64" t="str">
        <f>'[2]Ф2 '!C77</f>
        <v>Р_ДЭСК_064</v>
      </c>
      <c r="D78" s="65"/>
      <c r="E78" s="65"/>
      <c r="F78" s="65"/>
      <c r="G78" s="65"/>
      <c r="H78" s="65"/>
      <c r="I78" s="65"/>
      <c r="J78" s="65"/>
      <c r="K78" s="65"/>
      <c r="L78" s="65"/>
      <c r="M78" s="65"/>
      <c r="N78" s="65"/>
      <c r="O78" s="65"/>
      <c r="P78" s="65"/>
      <c r="Q78" s="65" t="s">
        <v>78</v>
      </c>
      <c r="R78" s="68">
        <f>'[2]Ф4 '!V79</f>
        <v>0</v>
      </c>
      <c r="S78" s="68">
        <f>'[2]Ф4 '!W79</f>
        <v>0</v>
      </c>
      <c r="T78" s="68">
        <f>'[2]Ф4 '!X79</f>
        <v>0</v>
      </c>
      <c r="U78" s="68">
        <f>'[2]Ф4 '!Y79</f>
        <v>0</v>
      </c>
      <c r="V78" s="68">
        <f>'[2]Ф4 '!Z79</f>
        <v>0</v>
      </c>
      <c r="W78" s="68">
        <f>'[2]Ф4 '!AA79</f>
        <v>0</v>
      </c>
      <c r="X78" s="65" t="s">
        <v>78</v>
      </c>
      <c r="Y78" s="68">
        <f>'[2]Ф4 '!AD79</f>
        <v>0</v>
      </c>
      <c r="Z78" s="68">
        <f>'[2]Ф4 '!AE79</f>
        <v>0</v>
      </c>
      <c r="AA78" s="68">
        <f>'[2]Ф4 '!AF79</f>
        <v>0</v>
      </c>
      <c r="AB78" s="68">
        <f>'[2]Ф4 '!AG79</f>
        <v>0</v>
      </c>
      <c r="AC78" s="68">
        <f>'[2]Ф4 '!AH79</f>
        <v>0</v>
      </c>
      <c r="AD78" s="65" t="s">
        <v>78</v>
      </c>
      <c r="AE78" s="65">
        <f>'[2]Ф4 '!AK79</f>
        <v>0</v>
      </c>
      <c r="AF78" s="65">
        <f>'[2]Ф4 '!AL79</f>
        <v>0</v>
      </c>
      <c r="AG78" s="65">
        <f>'[2]Ф4 '!AM79</f>
        <v>0</v>
      </c>
      <c r="AH78" s="65">
        <f>'[2]Ф4 '!AN79</f>
        <v>0</v>
      </c>
      <c r="AI78" s="65">
        <f>'[2]Ф4 '!AO79</f>
        <v>0</v>
      </c>
      <c r="AJ78" s="65">
        <f>'[2]Ф4 '!AP79</f>
        <v>0</v>
      </c>
      <c r="AK78" s="67" t="s">
        <v>79</v>
      </c>
      <c r="AL78" s="68">
        <f>'[2]Ф4 '!AS79</f>
        <v>0.4</v>
      </c>
      <c r="AM78" s="69">
        <f>'[2]Ф4 '!AT79</f>
        <v>0</v>
      </c>
      <c r="AN78" s="69">
        <f>'[2]Ф4 '!AU79</f>
        <v>0</v>
      </c>
      <c r="AO78" s="69">
        <f>'[2]Ф4 '!AV79</f>
        <v>0</v>
      </c>
      <c r="AP78" s="69">
        <f>'[2]Ф4 '!AW79</f>
        <v>1</v>
      </c>
      <c r="AQ78" s="65" t="s">
        <v>78</v>
      </c>
      <c r="AR78" s="65">
        <f>'[2]Ф4 '!AZ79</f>
        <v>0</v>
      </c>
      <c r="AS78" s="65">
        <f>'[2]Ф4 '!BA79</f>
        <v>0</v>
      </c>
      <c r="AT78" s="65">
        <f>'[2]Ф4 '!BB79</f>
        <v>0</v>
      </c>
      <c r="AU78" s="65">
        <f>'[2]Ф4 '!BC79</f>
        <v>0</v>
      </c>
      <c r="AV78" s="65">
        <f>'[2]Ф4 '!BD79</f>
        <v>0</v>
      </c>
      <c r="AW78" s="65">
        <f>'[2]Ф4 '!BE79</f>
        <v>0</v>
      </c>
      <c r="AX78" s="65" t="s">
        <v>78</v>
      </c>
      <c r="AY78" s="65">
        <f>'[2]Ф4 '!BH79</f>
        <v>0</v>
      </c>
      <c r="AZ78" s="65">
        <f>'[2]Ф4 '!BI79</f>
        <v>0</v>
      </c>
      <c r="BA78" s="65">
        <f>'[2]Ф4 '!BJ79</f>
        <v>0</v>
      </c>
      <c r="BB78" s="65">
        <f>'[2]Ф4 '!BK79</f>
        <v>0</v>
      </c>
      <c r="BC78" s="65">
        <f>'[2]Ф4 '!BL79</f>
        <v>0</v>
      </c>
      <c r="BD78" s="65" t="s">
        <v>132</v>
      </c>
    </row>
    <row r="79" spans="1:56" ht="30" outlineLevel="1" x14ac:dyDescent="0.25">
      <c r="A79" s="56" t="s">
        <v>162</v>
      </c>
      <c r="B79" s="57" t="s">
        <v>163</v>
      </c>
      <c r="C79" s="49" t="s">
        <v>78</v>
      </c>
      <c r="D79" s="49" t="s">
        <v>78</v>
      </c>
      <c r="E79" s="49" t="s">
        <v>78</v>
      </c>
      <c r="F79" s="49" t="s">
        <v>78</v>
      </c>
      <c r="G79" s="49" t="s">
        <v>78</v>
      </c>
      <c r="H79" s="49" t="s">
        <v>78</v>
      </c>
      <c r="I79" s="49" t="s">
        <v>78</v>
      </c>
      <c r="J79" s="49" t="s">
        <v>78</v>
      </c>
      <c r="K79" s="49" t="s">
        <v>78</v>
      </c>
      <c r="L79" s="49" t="s">
        <v>78</v>
      </c>
      <c r="M79" s="49" t="s">
        <v>78</v>
      </c>
      <c r="N79" s="49" t="s">
        <v>78</v>
      </c>
      <c r="O79" s="49" t="s">
        <v>78</v>
      </c>
      <c r="P79" s="49" t="s">
        <v>78</v>
      </c>
      <c r="Q79" s="49" t="s">
        <v>78</v>
      </c>
      <c r="R79" s="49" t="s">
        <v>78</v>
      </c>
      <c r="S79" s="49" t="s">
        <v>78</v>
      </c>
      <c r="T79" s="49" t="s">
        <v>78</v>
      </c>
      <c r="U79" s="49" t="s">
        <v>78</v>
      </c>
      <c r="V79" s="49" t="s">
        <v>78</v>
      </c>
      <c r="W79" s="49" t="s">
        <v>78</v>
      </c>
      <c r="X79" s="72">
        <f t="shared" ref="X79:AK79" si="13">SUM(X80:X82)</f>
        <v>0</v>
      </c>
      <c r="Y79" s="72">
        <f t="shared" si="13"/>
        <v>0</v>
      </c>
      <c r="Z79" s="72">
        <f t="shared" si="13"/>
        <v>0</v>
      </c>
      <c r="AA79" s="72">
        <f t="shared" si="13"/>
        <v>0</v>
      </c>
      <c r="AB79" s="72">
        <f t="shared" si="13"/>
        <v>0</v>
      </c>
      <c r="AC79" s="72">
        <f t="shared" si="13"/>
        <v>0</v>
      </c>
      <c r="AD79" s="72">
        <f t="shared" si="13"/>
        <v>0</v>
      </c>
      <c r="AE79" s="72">
        <f t="shared" si="13"/>
        <v>0</v>
      </c>
      <c r="AF79" s="72">
        <f t="shared" si="13"/>
        <v>0</v>
      </c>
      <c r="AG79" s="72">
        <f t="shared" si="13"/>
        <v>0</v>
      </c>
      <c r="AH79" s="72">
        <f t="shared" si="13"/>
        <v>0</v>
      </c>
      <c r="AI79" s="72">
        <f t="shared" si="13"/>
        <v>0</v>
      </c>
      <c r="AJ79" s="72">
        <f t="shared" si="13"/>
        <v>0</v>
      </c>
      <c r="AK79" s="72">
        <f t="shared" si="13"/>
        <v>0</v>
      </c>
      <c r="AL79" s="72">
        <f>SUM(AL80:AL82)</f>
        <v>2.0299999999999998</v>
      </c>
      <c r="AM79" s="72">
        <f t="shared" ref="AM79:BC79" si="14">SUM(AM80:AM82)</f>
        <v>0</v>
      </c>
      <c r="AN79" s="72">
        <f t="shared" si="14"/>
        <v>0</v>
      </c>
      <c r="AO79" s="72">
        <f t="shared" si="14"/>
        <v>0</v>
      </c>
      <c r="AP79" s="72">
        <f t="shared" si="14"/>
        <v>12</v>
      </c>
      <c r="AQ79" s="72">
        <f t="shared" si="14"/>
        <v>0</v>
      </c>
      <c r="AR79" s="72">
        <f t="shared" si="14"/>
        <v>0</v>
      </c>
      <c r="AS79" s="72">
        <f t="shared" si="14"/>
        <v>0</v>
      </c>
      <c r="AT79" s="72">
        <f t="shared" si="14"/>
        <v>0</v>
      </c>
      <c r="AU79" s="72">
        <f t="shared" si="14"/>
        <v>0</v>
      </c>
      <c r="AV79" s="72">
        <f t="shared" si="14"/>
        <v>0</v>
      </c>
      <c r="AW79" s="72">
        <f t="shared" si="14"/>
        <v>0</v>
      </c>
      <c r="AX79" s="72">
        <f t="shared" si="14"/>
        <v>0</v>
      </c>
      <c r="AY79" s="72">
        <f t="shared" si="14"/>
        <v>0</v>
      </c>
      <c r="AZ79" s="72">
        <f t="shared" si="14"/>
        <v>0</v>
      </c>
      <c r="BA79" s="72">
        <f t="shared" si="14"/>
        <v>0</v>
      </c>
      <c r="BB79" s="72">
        <f t="shared" si="14"/>
        <v>0</v>
      </c>
      <c r="BC79" s="72">
        <f t="shared" si="14"/>
        <v>0</v>
      </c>
      <c r="BD79" s="49" t="s">
        <v>78</v>
      </c>
    </row>
    <row r="80" spans="1:56" ht="45" outlineLevel="1" x14ac:dyDescent="0.25">
      <c r="A80" s="62" t="s">
        <v>164</v>
      </c>
      <c r="B80" s="63" t="str">
        <f>'[2]Ф2 '!B79</f>
        <v>Замена маслянных выключателей (МВ-10) на вакуумные (ВВЭ-10) на Ф-6, Ф-8, Ф-10 и Ф-25 от ПС-35/10кВ "БХЗ" (включая пуско-наладочные работы) г.Лесозаводск</v>
      </c>
      <c r="C80" s="64" t="str">
        <f>'[2]Ф2 '!C79</f>
        <v>Р_ДЭСК_057</v>
      </c>
      <c r="D80" s="65"/>
      <c r="E80" s="65"/>
      <c r="F80" s="65"/>
      <c r="G80" s="65"/>
      <c r="H80" s="65"/>
      <c r="I80" s="65"/>
      <c r="J80" s="65"/>
      <c r="K80" s="65"/>
      <c r="L80" s="65"/>
      <c r="M80" s="65"/>
      <c r="N80" s="65"/>
      <c r="O80" s="65"/>
      <c r="P80" s="65"/>
      <c r="Q80" s="65" t="s">
        <v>78</v>
      </c>
      <c r="R80" s="68">
        <f>'[2]Ф4 '!V81</f>
        <v>0</v>
      </c>
      <c r="S80" s="68">
        <f>'[2]Ф4 '!W81</f>
        <v>0</v>
      </c>
      <c r="T80" s="68">
        <f>'[2]Ф4 '!X81</f>
        <v>0</v>
      </c>
      <c r="U80" s="68">
        <f>'[2]Ф4 '!Y81</f>
        <v>0</v>
      </c>
      <c r="V80" s="68">
        <f>'[2]Ф4 '!Z81</f>
        <v>0</v>
      </c>
      <c r="W80" s="68">
        <f>'[2]Ф4 '!AA81</f>
        <v>0</v>
      </c>
      <c r="X80" s="65" t="s">
        <v>78</v>
      </c>
      <c r="Y80" s="68">
        <f>'[2]Ф4 '!AD81</f>
        <v>0</v>
      </c>
      <c r="Z80" s="68">
        <f>'[2]Ф4 '!AE81</f>
        <v>0</v>
      </c>
      <c r="AA80" s="68">
        <f>'[2]Ф4 '!AF81</f>
        <v>0</v>
      </c>
      <c r="AB80" s="68">
        <f>'[2]Ф4 '!AG81</f>
        <v>0</v>
      </c>
      <c r="AC80" s="68">
        <f>'[2]Ф4 '!AH81</f>
        <v>0</v>
      </c>
      <c r="AD80" s="65" t="s">
        <v>78</v>
      </c>
      <c r="AE80" s="65">
        <f>'[2]Ф4 '!AK81</f>
        <v>0</v>
      </c>
      <c r="AF80" s="65">
        <f>'[2]Ф4 '!AL81</f>
        <v>0</v>
      </c>
      <c r="AG80" s="65">
        <f>'[2]Ф4 '!AM81</f>
        <v>0</v>
      </c>
      <c r="AH80" s="65">
        <f>'[2]Ф4 '!AN81</f>
        <v>0</v>
      </c>
      <c r="AI80" s="65">
        <f>'[2]Ф4 '!AO81</f>
        <v>0</v>
      </c>
      <c r="AJ80" s="65">
        <f>'[2]Ф4 '!AP81</f>
        <v>0</v>
      </c>
      <c r="AK80" s="67" t="s">
        <v>79</v>
      </c>
      <c r="AL80" s="68">
        <f>'[2]Ф4 '!AS81</f>
        <v>0</v>
      </c>
      <c r="AM80" s="68">
        <f>'[2]Ф4 '!AT81</f>
        <v>0</v>
      </c>
      <c r="AN80" s="68">
        <f>'[2]Ф4 '!AU81</f>
        <v>0</v>
      </c>
      <c r="AO80" s="68">
        <f>'[2]Ф4 '!AV81</f>
        <v>0</v>
      </c>
      <c r="AP80" s="68">
        <v>4</v>
      </c>
      <c r="AQ80" s="65">
        <f>'[2]Ф4 '!AY81</f>
        <v>0</v>
      </c>
      <c r="AR80" s="65">
        <f>'[2]Ф4 '!AZ81</f>
        <v>0</v>
      </c>
      <c r="AS80" s="65">
        <f>'[2]Ф4 '!BA81</f>
        <v>0</v>
      </c>
      <c r="AT80" s="65">
        <f>'[2]Ф4 '!BB81</f>
        <v>0</v>
      </c>
      <c r="AU80" s="65">
        <f>'[2]Ф4 '!BC81</f>
        <v>0</v>
      </c>
      <c r="AV80" s="65">
        <f>'[2]Ф4 '!BD81</f>
        <v>0</v>
      </c>
      <c r="AW80" s="65">
        <f>'[2]Ф4 '!BE81</f>
        <v>0</v>
      </c>
      <c r="AX80" s="65">
        <f>'[2]Ф4 '!BF81</f>
        <v>0</v>
      </c>
      <c r="AY80" s="65">
        <f>'[2]Ф4 '!BH81</f>
        <v>0</v>
      </c>
      <c r="AZ80" s="65">
        <f>'[2]Ф4 '!BI81</f>
        <v>0</v>
      </c>
      <c r="BA80" s="65">
        <f>'[2]Ф4 '!BJ81</f>
        <v>0</v>
      </c>
      <c r="BB80" s="65">
        <f>'[2]Ф4 '!BK81</f>
        <v>0</v>
      </c>
      <c r="BC80" s="65">
        <f>'[2]Ф4 '!BL81</f>
        <v>0</v>
      </c>
      <c r="BD80" s="65" t="s">
        <v>132</v>
      </c>
    </row>
    <row r="81" spans="1:56" ht="35.25" customHeight="1" outlineLevel="1" x14ac:dyDescent="0.25">
      <c r="A81" s="62" t="s">
        <v>165</v>
      </c>
      <c r="B81" s="63" t="str">
        <f>'[2]Ф2 '!B80</f>
        <v>Замена камер КСО в ТП-100 (2 х 400 кВА), ТП-117 (100 кВА) г.Лесозаводск</v>
      </c>
      <c r="C81" s="64" t="str">
        <f>'[2]Ф2 '!C80</f>
        <v>Р_ДЭСК_059</v>
      </c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 t="s">
        <v>78</v>
      </c>
      <c r="R81" s="68">
        <f>'[2]Ф4 '!V82</f>
        <v>0</v>
      </c>
      <c r="S81" s="68">
        <f>'[2]Ф4 '!W82</f>
        <v>0</v>
      </c>
      <c r="T81" s="68">
        <f>'[2]Ф4 '!X82</f>
        <v>0</v>
      </c>
      <c r="U81" s="68">
        <f>'[2]Ф4 '!Y82</f>
        <v>0</v>
      </c>
      <c r="V81" s="68">
        <f>'[2]Ф4 '!Z82</f>
        <v>0</v>
      </c>
      <c r="W81" s="68">
        <f>'[2]Ф4 '!AA82</f>
        <v>0</v>
      </c>
      <c r="X81" s="65" t="s">
        <v>78</v>
      </c>
      <c r="Y81" s="68">
        <f>'[2]Ф4 '!AD82</f>
        <v>0</v>
      </c>
      <c r="Z81" s="68">
        <f>'[2]Ф4 '!AE82</f>
        <v>0</v>
      </c>
      <c r="AA81" s="68">
        <f>'[2]Ф4 '!AF82</f>
        <v>0</v>
      </c>
      <c r="AB81" s="68">
        <f>'[2]Ф4 '!AG82</f>
        <v>0</v>
      </c>
      <c r="AC81" s="68">
        <f>'[2]Ф4 '!AH82</f>
        <v>0</v>
      </c>
      <c r="AD81" s="65" t="s">
        <v>78</v>
      </c>
      <c r="AE81" s="65">
        <f>'[2]Ф4 '!AK82</f>
        <v>0</v>
      </c>
      <c r="AF81" s="65">
        <f>'[2]Ф4 '!AL82</f>
        <v>0</v>
      </c>
      <c r="AG81" s="65">
        <f>'[2]Ф4 '!AM82</f>
        <v>0</v>
      </c>
      <c r="AH81" s="65">
        <f>'[2]Ф4 '!AN82</f>
        <v>0</v>
      </c>
      <c r="AI81" s="65">
        <f>'[2]Ф4 '!AO82</f>
        <v>0</v>
      </c>
      <c r="AJ81" s="65">
        <f>'[2]Ф4 '!AP82</f>
        <v>0</v>
      </c>
      <c r="AK81" s="67" t="s">
        <v>79</v>
      </c>
      <c r="AL81" s="68">
        <f>'[2]Ф4 '!AS82</f>
        <v>0.9</v>
      </c>
      <c r="AM81" s="68">
        <f>'[2]Ф4 '!AT82</f>
        <v>0</v>
      </c>
      <c r="AN81" s="68">
        <f>'[2]Ф4 '!AU82</f>
        <v>0</v>
      </c>
      <c r="AO81" s="68">
        <f>'[2]Ф4 '!AV82</f>
        <v>0</v>
      </c>
      <c r="AP81" s="68">
        <v>8</v>
      </c>
      <c r="AQ81" s="65">
        <f>'[2]Ф4 '!AY82</f>
        <v>0</v>
      </c>
      <c r="AR81" s="65">
        <f>'[2]Ф4 '!AZ82</f>
        <v>0</v>
      </c>
      <c r="AS81" s="65">
        <f>'[2]Ф4 '!BA82</f>
        <v>0</v>
      </c>
      <c r="AT81" s="65">
        <f>'[2]Ф4 '!BB82</f>
        <v>0</v>
      </c>
      <c r="AU81" s="65">
        <f>'[2]Ф4 '!BC82</f>
        <v>0</v>
      </c>
      <c r="AV81" s="65">
        <f>'[2]Ф4 '!BD82</f>
        <v>0</v>
      </c>
      <c r="AW81" s="65">
        <f>'[2]Ф4 '!BE82</f>
        <v>0</v>
      </c>
      <c r="AX81" s="65">
        <f>'[2]Ф4 '!BF82</f>
        <v>0</v>
      </c>
      <c r="AY81" s="65">
        <f>'[2]Ф4 '!BH82</f>
        <v>0</v>
      </c>
      <c r="AZ81" s="65">
        <f>'[2]Ф4 '!BI82</f>
        <v>0</v>
      </c>
      <c r="BA81" s="65">
        <f>'[2]Ф4 '!BJ82</f>
        <v>0</v>
      </c>
      <c r="BB81" s="65">
        <f>'[2]Ф4 '!BK82</f>
        <v>0</v>
      </c>
      <c r="BC81" s="65">
        <f>'[2]Ф4 '!BL82</f>
        <v>0</v>
      </c>
      <c r="BD81" s="65" t="s">
        <v>132</v>
      </c>
    </row>
    <row r="82" spans="1:56" ht="43.5" customHeight="1" outlineLevel="1" x14ac:dyDescent="0.25">
      <c r="A82" s="62" t="s">
        <v>166</v>
      </c>
      <c r="B82" s="63" t="str">
        <f>'[2]Ф2 '!B81</f>
        <v>Замена силовых трансформаторов ТП-83 (630 кВА) и ТП-30 (2 х 250 кВА) г.Лесозаводск</v>
      </c>
      <c r="C82" s="64" t="str">
        <f>'[2]Ф2 '!C81</f>
        <v>Р_ДЭСК_058</v>
      </c>
      <c r="D82" s="65"/>
      <c r="E82" s="65"/>
      <c r="F82" s="65"/>
      <c r="G82" s="65"/>
      <c r="H82" s="65"/>
      <c r="I82" s="65"/>
      <c r="J82" s="65"/>
      <c r="K82" s="65"/>
      <c r="L82" s="65"/>
      <c r="M82" s="65"/>
      <c r="N82" s="65"/>
      <c r="O82" s="65"/>
      <c r="P82" s="65"/>
      <c r="Q82" s="65" t="s">
        <v>78</v>
      </c>
      <c r="R82" s="68">
        <f>'[2]Ф4 '!V83</f>
        <v>0</v>
      </c>
      <c r="S82" s="68">
        <f>'[2]Ф4 '!W83</f>
        <v>0</v>
      </c>
      <c r="T82" s="68">
        <f>'[2]Ф4 '!X83</f>
        <v>0</v>
      </c>
      <c r="U82" s="68">
        <f>'[2]Ф4 '!Y83</f>
        <v>0</v>
      </c>
      <c r="V82" s="68">
        <f>'[2]Ф4 '!Z83</f>
        <v>0</v>
      </c>
      <c r="W82" s="68">
        <f>'[2]Ф4 '!AA83</f>
        <v>0</v>
      </c>
      <c r="X82" s="65" t="s">
        <v>78</v>
      </c>
      <c r="Y82" s="68">
        <f>'[2]Ф4 '!AD83</f>
        <v>0</v>
      </c>
      <c r="Z82" s="68">
        <f>'[2]Ф4 '!AE83</f>
        <v>0</v>
      </c>
      <c r="AA82" s="68">
        <f>'[2]Ф4 '!AF83</f>
        <v>0</v>
      </c>
      <c r="AB82" s="68">
        <f>'[2]Ф4 '!AG83</f>
        <v>0</v>
      </c>
      <c r="AC82" s="68">
        <f>'[2]Ф4 '!AH83</f>
        <v>0</v>
      </c>
      <c r="AD82" s="65" t="s">
        <v>78</v>
      </c>
      <c r="AE82" s="65">
        <f>'[2]Ф4 '!AK83</f>
        <v>0</v>
      </c>
      <c r="AF82" s="65">
        <f>'[2]Ф4 '!AL83</f>
        <v>0</v>
      </c>
      <c r="AG82" s="65">
        <f>'[2]Ф4 '!AM83</f>
        <v>0</v>
      </c>
      <c r="AH82" s="65">
        <f>'[2]Ф4 '!AN83</f>
        <v>0</v>
      </c>
      <c r="AI82" s="65">
        <f>'[2]Ф4 '!AO83</f>
        <v>0</v>
      </c>
      <c r="AJ82" s="65">
        <f>'[2]Ф4 '!AP83</f>
        <v>0</v>
      </c>
      <c r="AK82" s="67" t="s">
        <v>79</v>
      </c>
      <c r="AL82" s="68">
        <f>'[2]Ф4 '!AS83</f>
        <v>1.1299999999999999</v>
      </c>
      <c r="AM82" s="68">
        <f>'[2]Ф4 '!AT83</f>
        <v>0</v>
      </c>
      <c r="AN82" s="68">
        <f>'[2]Ф4 '!AU83</f>
        <v>0</v>
      </c>
      <c r="AO82" s="68">
        <f>'[2]Ф4 '!AV83</f>
        <v>0</v>
      </c>
      <c r="AP82" s="68">
        <f>'[2]Ф4 '!AW83</f>
        <v>0</v>
      </c>
      <c r="AQ82" s="65">
        <f>'[2]Ф4 '!AY83</f>
        <v>0</v>
      </c>
      <c r="AR82" s="65">
        <f>'[2]Ф4 '!AZ83</f>
        <v>0</v>
      </c>
      <c r="AS82" s="65">
        <f>'[2]Ф4 '!BA83</f>
        <v>0</v>
      </c>
      <c r="AT82" s="65">
        <f>'[2]Ф4 '!BB83</f>
        <v>0</v>
      </c>
      <c r="AU82" s="65">
        <f>'[2]Ф4 '!BC83</f>
        <v>0</v>
      </c>
      <c r="AV82" s="65">
        <f>'[2]Ф4 '!BD83</f>
        <v>0</v>
      </c>
      <c r="AW82" s="65">
        <f>'[2]Ф4 '!BE83</f>
        <v>0</v>
      </c>
      <c r="AX82" s="65">
        <f>'[2]Ф4 '!BF83</f>
        <v>0</v>
      </c>
      <c r="AY82" s="65">
        <f>'[2]Ф4 '!BH83</f>
        <v>0</v>
      </c>
      <c r="AZ82" s="65">
        <f>'[2]Ф4 '!BI83</f>
        <v>0</v>
      </c>
      <c r="BA82" s="65">
        <f>'[2]Ф4 '!BJ83</f>
        <v>0</v>
      </c>
      <c r="BB82" s="65">
        <f>'[2]Ф4 '!BK83</f>
        <v>0</v>
      </c>
      <c r="BC82" s="65">
        <f>'[2]Ф4 '!BL83</f>
        <v>0</v>
      </c>
      <c r="BD82" s="65" t="s">
        <v>132</v>
      </c>
    </row>
    <row r="83" spans="1:56" ht="30" x14ac:dyDescent="0.25">
      <c r="A83" s="73" t="s">
        <v>167</v>
      </c>
      <c r="B83" s="74" t="s">
        <v>168</v>
      </c>
      <c r="C83" s="75" t="s">
        <v>78</v>
      </c>
      <c r="D83" s="75" t="str">
        <f>D85</f>
        <v>IV</v>
      </c>
      <c r="E83" s="75">
        <f>[1]Ф4!AK70</f>
        <v>0</v>
      </c>
      <c r="F83" s="75">
        <f>[1]Ф4!AL70</f>
        <v>0</v>
      </c>
      <c r="G83" s="75">
        <f>G84</f>
        <v>6.4500000000000011</v>
      </c>
      <c r="H83" s="75">
        <f t="shared" ref="H83:O83" si="15">H84</f>
        <v>0</v>
      </c>
      <c r="I83" s="75">
        <f t="shared" si="15"/>
        <v>0</v>
      </c>
      <c r="J83" s="75">
        <f t="shared" si="15"/>
        <v>0</v>
      </c>
      <c r="K83" s="75">
        <f t="shared" si="15"/>
        <v>0</v>
      </c>
      <c r="L83" s="75">
        <f t="shared" si="15"/>
        <v>0</v>
      </c>
      <c r="M83" s="75">
        <f t="shared" si="15"/>
        <v>0</v>
      </c>
      <c r="N83" s="75" t="e">
        <f t="shared" si="15"/>
        <v>#REF!</v>
      </c>
      <c r="O83" s="75">
        <f t="shared" si="15"/>
        <v>0</v>
      </c>
      <c r="P83" s="75">
        <f>P84</f>
        <v>0</v>
      </c>
      <c r="Q83" s="75" t="str">
        <f>Q114</f>
        <v>нд</v>
      </c>
      <c r="R83" s="75">
        <f t="shared" ref="R83:AC83" si="16">R84</f>
        <v>0</v>
      </c>
      <c r="S83" s="75">
        <f t="shared" si="16"/>
        <v>0</v>
      </c>
      <c r="T83" s="76">
        <f>T84</f>
        <v>17.309999999999995</v>
      </c>
      <c r="U83" s="75">
        <f t="shared" si="16"/>
        <v>0</v>
      </c>
      <c r="V83" s="75">
        <f t="shared" si="16"/>
        <v>0</v>
      </c>
      <c r="W83" s="75">
        <f t="shared" si="16"/>
        <v>0</v>
      </c>
      <c r="X83" s="75">
        <f t="shared" si="16"/>
        <v>0</v>
      </c>
      <c r="Y83" s="75">
        <f t="shared" si="16"/>
        <v>0</v>
      </c>
      <c r="Z83" s="75">
        <f t="shared" si="16"/>
        <v>0</v>
      </c>
      <c r="AA83" s="75">
        <f t="shared" si="16"/>
        <v>12.021000000000001</v>
      </c>
      <c r="AB83" s="75">
        <f t="shared" si="16"/>
        <v>0</v>
      </c>
      <c r="AC83" s="75">
        <f t="shared" si="16"/>
        <v>0</v>
      </c>
      <c r="AD83" s="75">
        <v>0</v>
      </c>
      <c r="AE83" s="75">
        <f t="shared" ref="AE83:AP83" si="17">AE84</f>
        <v>0.25</v>
      </c>
      <c r="AF83" s="75">
        <f t="shared" si="17"/>
        <v>0</v>
      </c>
      <c r="AG83" s="75">
        <f t="shared" si="17"/>
        <v>6.75</v>
      </c>
      <c r="AH83" s="75">
        <f t="shared" si="17"/>
        <v>0</v>
      </c>
      <c r="AI83" s="75">
        <f t="shared" si="17"/>
        <v>0</v>
      </c>
      <c r="AJ83" s="75">
        <f t="shared" si="17"/>
        <v>0</v>
      </c>
      <c r="AK83" s="75">
        <f t="shared" si="17"/>
        <v>0</v>
      </c>
      <c r="AL83" s="75">
        <f t="shared" si="17"/>
        <v>0</v>
      </c>
      <c r="AM83" s="75">
        <f t="shared" si="17"/>
        <v>0</v>
      </c>
      <c r="AN83" s="75">
        <f t="shared" si="17"/>
        <v>51.860000000000007</v>
      </c>
      <c r="AO83" s="75">
        <f t="shared" si="17"/>
        <v>0</v>
      </c>
      <c r="AP83" s="75">
        <f t="shared" si="17"/>
        <v>0</v>
      </c>
      <c r="AQ83" s="75">
        <f>AD83</f>
        <v>0</v>
      </c>
      <c r="AR83" s="75">
        <f t="shared" ref="AR83:BC83" si="18">AR84</f>
        <v>0.25</v>
      </c>
      <c r="AS83" s="75">
        <f t="shared" si="18"/>
        <v>0</v>
      </c>
      <c r="AT83" s="75">
        <f t="shared" si="18"/>
        <v>9.1</v>
      </c>
      <c r="AU83" s="75">
        <f t="shared" si="18"/>
        <v>0</v>
      </c>
      <c r="AV83" s="75">
        <f t="shared" si="18"/>
        <v>0</v>
      </c>
      <c r="AW83" s="75">
        <f t="shared" si="18"/>
        <v>0</v>
      </c>
      <c r="AX83" s="75">
        <f t="shared" si="18"/>
        <v>0</v>
      </c>
      <c r="AY83" s="75">
        <f t="shared" si="18"/>
        <v>0.25</v>
      </c>
      <c r="AZ83" s="75">
        <f t="shared" si="18"/>
        <v>0</v>
      </c>
      <c r="BA83" s="75">
        <f t="shared" si="18"/>
        <v>9.1</v>
      </c>
      <c r="BB83" s="75">
        <f t="shared" si="18"/>
        <v>0</v>
      </c>
      <c r="BC83" s="75">
        <f t="shared" si="18"/>
        <v>0</v>
      </c>
      <c r="BD83" s="75" t="s">
        <v>78</v>
      </c>
    </row>
    <row r="84" spans="1:56" ht="20.25" customHeight="1" x14ac:dyDescent="0.25">
      <c r="A84" s="77" t="s">
        <v>169</v>
      </c>
      <c r="B84" s="78" t="s">
        <v>170</v>
      </c>
      <c r="C84" s="79" t="s">
        <v>78</v>
      </c>
      <c r="D84" s="80"/>
      <c r="E84" s="80">
        <f t="shared" ref="E84:P84" si="19">SUM(E85:E123)</f>
        <v>0</v>
      </c>
      <c r="F84" s="80">
        <f t="shared" si="19"/>
        <v>0</v>
      </c>
      <c r="G84" s="80">
        <f t="shared" si="19"/>
        <v>6.4500000000000011</v>
      </c>
      <c r="H84" s="81">
        <f t="shared" si="19"/>
        <v>0</v>
      </c>
      <c r="I84" s="80">
        <f t="shared" si="19"/>
        <v>0</v>
      </c>
      <c r="J84" s="80">
        <f t="shared" si="19"/>
        <v>0</v>
      </c>
      <c r="K84" s="80">
        <f t="shared" si="19"/>
        <v>0</v>
      </c>
      <c r="L84" s="80">
        <f t="shared" si="19"/>
        <v>0</v>
      </c>
      <c r="M84" s="80">
        <f t="shared" si="19"/>
        <v>0</v>
      </c>
      <c r="N84" s="80" t="e">
        <f t="shared" si="19"/>
        <v>#REF!</v>
      </c>
      <c r="O84" s="80">
        <f t="shared" si="19"/>
        <v>0</v>
      </c>
      <c r="P84" s="80">
        <f t="shared" si="19"/>
        <v>0</v>
      </c>
      <c r="Q84" s="80"/>
      <c r="R84" s="80">
        <f t="shared" ref="R84:BC84" si="20">SUM(R85:R187)</f>
        <v>0</v>
      </c>
      <c r="S84" s="80">
        <f t="shared" si="20"/>
        <v>0</v>
      </c>
      <c r="T84" s="80">
        <f t="shared" si="20"/>
        <v>17.309999999999995</v>
      </c>
      <c r="U84" s="80">
        <f t="shared" si="20"/>
        <v>0</v>
      </c>
      <c r="V84" s="80">
        <f t="shared" si="20"/>
        <v>0</v>
      </c>
      <c r="W84" s="80">
        <f t="shared" si="20"/>
        <v>0</v>
      </c>
      <c r="X84" s="80">
        <f t="shared" si="20"/>
        <v>0</v>
      </c>
      <c r="Y84" s="80">
        <f t="shared" si="20"/>
        <v>0</v>
      </c>
      <c r="Z84" s="80">
        <f t="shared" si="20"/>
        <v>0</v>
      </c>
      <c r="AA84" s="80">
        <f t="shared" si="20"/>
        <v>12.021000000000001</v>
      </c>
      <c r="AB84" s="80">
        <f t="shared" si="20"/>
        <v>0</v>
      </c>
      <c r="AC84" s="80">
        <f t="shared" si="20"/>
        <v>0</v>
      </c>
      <c r="AD84" s="80">
        <f t="shared" si="20"/>
        <v>0</v>
      </c>
      <c r="AE84" s="80">
        <f t="shared" si="20"/>
        <v>0.25</v>
      </c>
      <c r="AF84" s="80">
        <f t="shared" si="20"/>
        <v>0</v>
      </c>
      <c r="AG84" s="80">
        <f t="shared" si="20"/>
        <v>6.75</v>
      </c>
      <c r="AH84" s="80">
        <f t="shared" si="20"/>
        <v>0</v>
      </c>
      <c r="AI84" s="80">
        <f t="shared" si="20"/>
        <v>0</v>
      </c>
      <c r="AJ84" s="80">
        <f t="shared" si="20"/>
        <v>0</v>
      </c>
      <c r="AK84" s="80">
        <f t="shared" si="20"/>
        <v>0</v>
      </c>
      <c r="AL84" s="80">
        <f t="shared" si="20"/>
        <v>0</v>
      </c>
      <c r="AM84" s="80">
        <f t="shared" si="20"/>
        <v>0</v>
      </c>
      <c r="AN84" s="80">
        <f t="shared" si="20"/>
        <v>51.860000000000007</v>
      </c>
      <c r="AO84" s="80">
        <f t="shared" si="20"/>
        <v>0</v>
      </c>
      <c r="AP84" s="80">
        <f t="shared" si="20"/>
        <v>0</v>
      </c>
      <c r="AQ84" s="80">
        <f t="shared" si="20"/>
        <v>0</v>
      </c>
      <c r="AR84" s="80">
        <f t="shared" si="20"/>
        <v>0.25</v>
      </c>
      <c r="AS84" s="80">
        <f t="shared" si="20"/>
        <v>0</v>
      </c>
      <c r="AT84" s="80">
        <f t="shared" si="20"/>
        <v>9.1</v>
      </c>
      <c r="AU84" s="80">
        <f t="shared" si="20"/>
        <v>0</v>
      </c>
      <c r="AV84" s="80">
        <f t="shared" si="20"/>
        <v>0</v>
      </c>
      <c r="AW84" s="80">
        <f t="shared" si="20"/>
        <v>0</v>
      </c>
      <c r="AX84" s="80">
        <f t="shared" si="20"/>
        <v>0</v>
      </c>
      <c r="AY84" s="80">
        <f t="shared" si="20"/>
        <v>0.25</v>
      </c>
      <c r="AZ84" s="80">
        <f t="shared" si="20"/>
        <v>0</v>
      </c>
      <c r="BA84" s="80">
        <f t="shared" si="20"/>
        <v>9.1</v>
      </c>
      <c r="BB84" s="80">
        <f t="shared" si="20"/>
        <v>0</v>
      </c>
      <c r="BC84" s="80">
        <f t="shared" si="20"/>
        <v>0</v>
      </c>
      <c r="BD84" s="80" t="s">
        <v>78</v>
      </c>
    </row>
    <row r="85" spans="1:56" ht="28.5" customHeight="1" x14ac:dyDescent="0.25">
      <c r="A85" s="62" t="s">
        <v>171</v>
      </c>
      <c r="B85" s="63" t="str">
        <f>'[2]Ф4 '!B86</f>
        <v>КТП - 71  реконструкция ВЛ-0,4 кВ   ф. "Строительная" г.Дальнереченск, с.Лазо</v>
      </c>
      <c r="C85" s="64" t="str">
        <f>'[2]Ф4 '!C86</f>
        <v>L_ДЭСК_023</v>
      </c>
      <c r="D85" s="65" t="s">
        <v>79</v>
      </c>
      <c r="E85" s="65" t="s">
        <v>78</v>
      </c>
      <c r="F85" s="65" t="s">
        <v>78</v>
      </c>
      <c r="G85" s="65">
        <v>1.5</v>
      </c>
      <c r="H85" s="66">
        <f>[1]Ф4!AN76</f>
        <v>0</v>
      </c>
      <c r="I85" s="65" t="s">
        <v>78</v>
      </c>
      <c r="J85" s="65" t="s">
        <v>78</v>
      </c>
      <c r="K85" s="65" t="s">
        <v>78</v>
      </c>
      <c r="L85" s="65" t="s">
        <v>78</v>
      </c>
      <c r="M85" s="65" t="s">
        <v>78</v>
      </c>
      <c r="N85" s="66">
        <v>0</v>
      </c>
      <c r="O85" s="66">
        <v>0</v>
      </c>
      <c r="P85" s="65" t="s">
        <v>78</v>
      </c>
      <c r="Q85" s="67" t="s">
        <v>79</v>
      </c>
      <c r="R85" s="65">
        <f>'[2]Ф4 '!V86</f>
        <v>0</v>
      </c>
      <c r="S85" s="65">
        <f>'[2]Ф4 '!W86</f>
        <v>0</v>
      </c>
      <c r="T85" s="65">
        <f>'[2]Ф4 '!X86</f>
        <v>1.75</v>
      </c>
      <c r="U85" s="65">
        <f>'[2]Ф4 '!Y86</f>
        <v>0</v>
      </c>
      <c r="V85" s="65">
        <f>'[2]Ф4 '!Z86</f>
        <v>0</v>
      </c>
      <c r="W85" s="65">
        <f>'[2]Ф4 '!AA86</f>
        <v>0</v>
      </c>
      <c r="X85" s="65" t="s">
        <v>78</v>
      </c>
      <c r="Y85" s="65">
        <f>'[2]Ф4 '!AD86</f>
        <v>0</v>
      </c>
      <c r="Z85" s="65">
        <f>'[2]Ф4 '!AE86</f>
        <v>0</v>
      </c>
      <c r="AA85" s="65">
        <f>'[2]Ф4 '!AF86</f>
        <v>0</v>
      </c>
      <c r="AB85" s="65">
        <f>'[2]Ф4 '!AG86</f>
        <v>0</v>
      </c>
      <c r="AC85" s="65">
        <f>'[2]Ф4 '!AH86</f>
        <v>0</v>
      </c>
      <c r="AD85" s="65" t="s">
        <v>78</v>
      </c>
      <c r="AE85" s="65">
        <f>'[2]Ф4 '!AK86</f>
        <v>0</v>
      </c>
      <c r="AF85" s="65">
        <f>'[2]Ф4 '!AL86</f>
        <v>0</v>
      </c>
      <c r="AG85" s="65">
        <f>'[2]Ф4 '!AM86</f>
        <v>0</v>
      </c>
      <c r="AH85" s="65">
        <f>'[2]Ф4 '!AN86</f>
        <v>0</v>
      </c>
      <c r="AI85" s="65">
        <f>'[2]Ф4 '!AO86</f>
        <v>0</v>
      </c>
      <c r="AJ85" s="65">
        <f>'[2]Ф4 '!AP86</f>
        <v>0</v>
      </c>
      <c r="AK85" s="67" t="s">
        <v>79</v>
      </c>
      <c r="AL85" s="65">
        <f>'[2]Ф4 '!AS86</f>
        <v>0</v>
      </c>
      <c r="AM85" s="65">
        <f>'[2]Ф4 '!AT86</f>
        <v>0</v>
      </c>
      <c r="AN85" s="65">
        <f>'[2]Ф4 '!AU86</f>
        <v>0</v>
      </c>
      <c r="AO85" s="65">
        <f>'[2]Ф4 '!AV86</f>
        <v>0</v>
      </c>
      <c r="AP85" s="65">
        <f>'[2]Ф4 '!AW86</f>
        <v>0</v>
      </c>
      <c r="AQ85" s="65" t="s">
        <v>78</v>
      </c>
      <c r="AR85" s="65">
        <f>'[2]Ф4 '!AZ86</f>
        <v>0</v>
      </c>
      <c r="AS85" s="65">
        <f>'[2]Ф4 '!BA86</f>
        <v>0</v>
      </c>
      <c r="AT85" s="65">
        <f>'[2]Ф4 '!BB86</f>
        <v>0</v>
      </c>
      <c r="AU85" s="65">
        <f>'[2]Ф4 '!BC86</f>
        <v>0</v>
      </c>
      <c r="AV85" s="65">
        <f>'[2]Ф4 '!BD86</f>
        <v>0</v>
      </c>
      <c r="AW85" s="65">
        <f>'[2]Ф4 '!BE86</f>
        <v>0</v>
      </c>
      <c r="AX85" s="65" t="s">
        <v>78</v>
      </c>
      <c r="AY85" s="65">
        <f>'[2]Ф4 '!BH86</f>
        <v>0</v>
      </c>
      <c r="AZ85" s="65">
        <f>'[2]Ф4 '!BI86</f>
        <v>0</v>
      </c>
      <c r="BA85" s="65">
        <f>'[2]Ф4 '!BJ86</f>
        <v>0</v>
      </c>
      <c r="BB85" s="65">
        <f>'[2]Ф4 '!BK86</f>
        <v>0</v>
      </c>
      <c r="BC85" s="65">
        <f>'[2]Ф4 '!BL86</f>
        <v>0</v>
      </c>
      <c r="BD85" s="65" t="s">
        <v>132</v>
      </c>
    </row>
    <row r="86" spans="1:56" ht="28.5" customHeight="1" x14ac:dyDescent="0.25">
      <c r="A86" s="62" t="s">
        <v>172</v>
      </c>
      <c r="B86" s="63" t="str">
        <f>'[2]Ф4 '!B87</f>
        <v>КТП - 71 реконструкция ВЛ-0,4 кВ   ф. "Советская" г.Дальнереченск, с.Лазо</v>
      </c>
      <c r="C86" s="64" t="str">
        <f>'[2]Ф4 '!C87</f>
        <v>L_ДЭСК_024</v>
      </c>
      <c r="D86" s="65" t="s">
        <v>79</v>
      </c>
      <c r="E86" s="65" t="s">
        <v>78</v>
      </c>
      <c r="F86" s="65" t="s">
        <v>78</v>
      </c>
      <c r="G86" s="65">
        <v>1.1000000000000001</v>
      </c>
      <c r="H86" s="66">
        <f>[1]Ф4!AN77</f>
        <v>0</v>
      </c>
      <c r="I86" s="65" t="s">
        <v>78</v>
      </c>
      <c r="J86" s="65" t="s">
        <v>78</v>
      </c>
      <c r="K86" s="65" t="s">
        <v>78</v>
      </c>
      <c r="L86" s="65" t="s">
        <v>78</v>
      </c>
      <c r="M86" s="65" t="s">
        <v>78</v>
      </c>
      <c r="N86" s="66">
        <v>0</v>
      </c>
      <c r="O86" s="66">
        <v>0</v>
      </c>
      <c r="P86" s="65" t="s">
        <v>78</v>
      </c>
      <c r="Q86" s="67" t="s">
        <v>79</v>
      </c>
      <c r="R86" s="65">
        <f>'[2]Ф4 '!V87</f>
        <v>0</v>
      </c>
      <c r="S86" s="65">
        <f>'[2]Ф4 '!W87</f>
        <v>0</v>
      </c>
      <c r="T86" s="65">
        <f>'[2]Ф4 '!X87</f>
        <v>1.75</v>
      </c>
      <c r="U86" s="65">
        <f>'[2]Ф4 '!Y87</f>
        <v>0</v>
      </c>
      <c r="V86" s="65">
        <f>'[2]Ф4 '!Z87</f>
        <v>0</v>
      </c>
      <c r="W86" s="65">
        <f>'[2]Ф4 '!AA87</f>
        <v>0</v>
      </c>
      <c r="X86" s="65" t="s">
        <v>78</v>
      </c>
      <c r="Y86" s="65">
        <f>'[2]Ф4 '!AD87</f>
        <v>0</v>
      </c>
      <c r="Z86" s="65">
        <f>'[2]Ф4 '!AE87</f>
        <v>0</v>
      </c>
      <c r="AA86" s="65">
        <f>'[2]Ф4 '!AF87</f>
        <v>0</v>
      </c>
      <c r="AB86" s="65">
        <f>'[2]Ф4 '!AG87</f>
        <v>0</v>
      </c>
      <c r="AC86" s="65">
        <f>'[2]Ф4 '!AH87</f>
        <v>0</v>
      </c>
      <c r="AD86" s="65" t="s">
        <v>78</v>
      </c>
      <c r="AE86" s="65">
        <f>'[2]Ф4 '!AK87</f>
        <v>0</v>
      </c>
      <c r="AF86" s="65">
        <f>'[2]Ф4 '!AL87</f>
        <v>0</v>
      </c>
      <c r="AG86" s="65">
        <f>'[2]Ф4 '!AM87</f>
        <v>0</v>
      </c>
      <c r="AH86" s="65">
        <f>'[2]Ф4 '!AN87</f>
        <v>0</v>
      </c>
      <c r="AI86" s="65">
        <f>'[2]Ф4 '!AO87</f>
        <v>0</v>
      </c>
      <c r="AJ86" s="65">
        <f>'[2]Ф4 '!AP87</f>
        <v>0</v>
      </c>
      <c r="AK86" s="67" t="s">
        <v>79</v>
      </c>
      <c r="AL86" s="65">
        <f>'[2]Ф4 '!AS87</f>
        <v>0</v>
      </c>
      <c r="AM86" s="65">
        <f>'[2]Ф4 '!AT87</f>
        <v>0</v>
      </c>
      <c r="AN86" s="65">
        <f>'[2]Ф4 '!AU87</f>
        <v>0</v>
      </c>
      <c r="AO86" s="65">
        <f>'[2]Ф4 '!AV87</f>
        <v>0</v>
      </c>
      <c r="AP86" s="65">
        <f>'[2]Ф4 '!AW87</f>
        <v>0</v>
      </c>
      <c r="AQ86" s="65" t="s">
        <v>78</v>
      </c>
      <c r="AR86" s="65">
        <f>'[2]Ф4 '!AZ87</f>
        <v>0</v>
      </c>
      <c r="AS86" s="65">
        <f>'[2]Ф4 '!BA87</f>
        <v>0</v>
      </c>
      <c r="AT86" s="65">
        <f>'[2]Ф4 '!BB87</f>
        <v>0</v>
      </c>
      <c r="AU86" s="65">
        <f>'[2]Ф4 '!BC87</f>
        <v>0</v>
      </c>
      <c r="AV86" s="65">
        <f>'[2]Ф4 '!BD87</f>
        <v>0</v>
      </c>
      <c r="AW86" s="65">
        <f>'[2]Ф4 '!BE87</f>
        <v>0</v>
      </c>
      <c r="AX86" s="65" t="s">
        <v>78</v>
      </c>
      <c r="AY86" s="65">
        <f>'[2]Ф4 '!BH87</f>
        <v>0</v>
      </c>
      <c r="AZ86" s="65">
        <f>'[2]Ф4 '!BI87</f>
        <v>0</v>
      </c>
      <c r="BA86" s="65">
        <f>'[2]Ф4 '!BJ87</f>
        <v>0</v>
      </c>
      <c r="BB86" s="65">
        <f>'[2]Ф4 '!BK87</f>
        <v>0</v>
      </c>
      <c r="BC86" s="65">
        <f>'[2]Ф4 '!BL87</f>
        <v>0</v>
      </c>
      <c r="BD86" s="65" t="s">
        <v>132</v>
      </c>
    </row>
    <row r="87" spans="1:56" ht="28.5" customHeight="1" x14ac:dyDescent="0.25">
      <c r="A87" s="62" t="s">
        <v>173</v>
      </c>
      <c r="B87" s="63" t="str">
        <f>'[2]Ф4 '!B88</f>
        <v>КТП - 2  реконструкция ВЛ-0,4 кВ   ф."Огородная " с. Новопокровка, Красноармейский район</v>
      </c>
      <c r="C87" s="64" t="str">
        <f>'[2]Ф4 '!C88</f>
        <v>L_ДЭСК_025</v>
      </c>
      <c r="D87" s="65" t="s">
        <v>79</v>
      </c>
      <c r="E87" s="65" t="s">
        <v>78</v>
      </c>
      <c r="F87" s="65" t="s">
        <v>78</v>
      </c>
      <c r="G87" s="65">
        <v>0.85</v>
      </c>
      <c r="H87" s="66">
        <f>[1]Ф4!AN78</f>
        <v>0</v>
      </c>
      <c r="I87" s="65" t="s">
        <v>78</v>
      </c>
      <c r="J87" s="65" t="s">
        <v>78</v>
      </c>
      <c r="K87" s="65" t="s">
        <v>78</v>
      </c>
      <c r="L87" s="65" t="s">
        <v>78</v>
      </c>
      <c r="M87" s="65" t="s">
        <v>78</v>
      </c>
      <c r="N87" s="66">
        <v>0</v>
      </c>
      <c r="O87" s="66">
        <v>0</v>
      </c>
      <c r="P87" s="65" t="s">
        <v>78</v>
      </c>
      <c r="Q87" s="67" t="s">
        <v>79</v>
      </c>
      <c r="R87" s="65">
        <f>'[2]Ф4 '!V88</f>
        <v>0</v>
      </c>
      <c r="S87" s="65">
        <f>'[2]Ф4 '!W88</f>
        <v>0</v>
      </c>
      <c r="T87" s="65">
        <f>'[2]Ф4 '!X88</f>
        <v>1.3</v>
      </c>
      <c r="U87" s="65">
        <f>'[2]Ф4 '!Y88</f>
        <v>0</v>
      </c>
      <c r="V87" s="65">
        <f>'[2]Ф4 '!Z88</f>
        <v>0</v>
      </c>
      <c r="W87" s="65">
        <f>'[2]Ф4 '!AA88</f>
        <v>0</v>
      </c>
      <c r="X87" s="67" t="s">
        <v>79</v>
      </c>
      <c r="Y87" s="65">
        <f>'[2]Ф4 '!AD88</f>
        <v>0</v>
      </c>
      <c r="Z87" s="65">
        <f>'[2]Ф4 '!AE88</f>
        <v>0</v>
      </c>
      <c r="AA87" s="65">
        <f>'[2]Ф4 '!AF88</f>
        <v>1.05</v>
      </c>
      <c r="AB87" s="65">
        <f>'[2]Ф4 '!AG88</f>
        <v>0</v>
      </c>
      <c r="AC87" s="65">
        <f>'[2]Ф4 '!AH88</f>
        <v>0</v>
      </c>
      <c r="AD87" s="65" t="s">
        <v>78</v>
      </c>
      <c r="AE87" s="65">
        <f>'[2]Ф4 '!AK88</f>
        <v>0</v>
      </c>
      <c r="AF87" s="65">
        <f>'[2]Ф4 '!AL88</f>
        <v>0</v>
      </c>
      <c r="AG87" s="65">
        <f>'[2]Ф4 '!AM88</f>
        <v>0</v>
      </c>
      <c r="AH87" s="65">
        <f>'[2]Ф4 '!AN88</f>
        <v>0</v>
      </c>
      <c r="AI87" s="65">
        <f>'[2]Ф4 '!AO88</f>
        <v>0</v>
      </c>
      <c r="AJ87" s="65">
        <f>'[2]Ф4 '!AP88</f>
        <v>0</v>
      </c>
      <c r="AK87" s="65" t="s">
        <v>78</v>
      </c>
      <c r="AL87" s="65">
        <f>'[2]Ф4 '!AS88</f>
        <v>0</v>
      </c>
      <c r="AM87" s="65">
        <f>'[2]Ф4 '!AT88</f>
        <v>0</v>
      </c>
      <c r="AN87" s="65">
        <f>'[2]Ф4 '!AU88</f>
        <v>0</v>
      </c>
      <c r="AO87" s="65">
        <f>'[2]Ф4 '!AV88</f>
        <v>0</v>
      </c>
      <c r="AP87" s="65">
        <f>'[2]Ф4 '!AW88</f>
        <v>0</v>
      </c>
      <c r="AQ87" s="65" t="s">
        <v>78</v>
      </c>
      <c r="AR87" s="65">
        <f>'[2]Ф4 '!AZ88</f>
        <v>0</v>
      </c>
      <c r="AS87" s="65">
        <f>'[2]Ф4 '!BA88</f>
        <v>0</v>
      </c>
      <c r="AT87" s="65">
        <f>'[2]Ф4 '!BB88</f>
        <v>0</v>
      </c>
      <c r="AU87" s="65">
        <f>'[2]Ф4 '!BC88</f>
        <v>0</v>
      </c>
      <c r="AV87" s="65">
        <f>'[2]Ф4 '!BD88</f>
        <v>0</v>
      </c>
      <c r="AW87" s="65">
        <f>'[2]Ф4 '!BE88</f>
        <v>0</v>
      </c>
      <c r="AX87" s="65" t="s">
        <v>78</v>
      </c>
      <c r="AY87" s="65">
        <f>'[2]Ф4 '!BH88</f>
        <v>0</v>
      </c>
      <c r="AZ87" s="65">
        <f>'[2]Ф4 '!BI88</f>
        <v>0</v>
      </c>
      <c r="BA87" s="65">
        <f>'[2]Ф4 '!BJ88</f>
        <v>0</v>
      </c>
      <c r="BB87" s="65">
        <f>'[2]Ф4 '!BK88</f>
        <v>0</v>
      </c>
      <c r="BC87" s="65">
        <f>'[2]Ф4 '!BL88</f>
        <v>0</v>
      </c>
      <c r="BD87" s="65" t="s">
        <v>132</v>
      </c>
    </row>
    <row r="88" spans="1:56" ht="28.5" customHeight="1" x14ac:dyDescent="0.25">
      <c r="A88" s="62" t="s">
        <v>174</v>
      </c>
      <c r="B88" s="63" t="str">
        <f>'[2]Ф4 '!B89</f>
        <v xml:space="preserve">КТП - 2  реконструкция ВЛ-0,4 кВ  ф."Строителей " с. Новопокровка,Красноармейский район </v>
      </c>
      <c r="C88" s="64" t="str">
        <f>'[2]Ф4 '!C89</f>
        <v>L_ДЭСК_026</v>
      </c>
      <c r="D88" s="65" t="s">
        <v>79</v>
      </c>
      <c r="E88" s="65" t="s">
        <v>78</v>
      </c>
      <c r="F88" s="65" t="s">
        <v>78</v>
      </c>
      <c r="G88" s="65">
        <v>0.95</v>
      </c>
      <c r="H88" s="66">
        <f>[1]Ф4!AN79</f>
        <v>0</v>
      </c>
      <c r="I88" s="65" t="s">
        <v>78</v>
      </c>
      <c r="J88" s="65" t="s">
        <v>78</v>
      </c>
      <c r="K88" s="65" t="s">
        <v>78</v>
      </c>
      <c r="L88" s="65" t="s">
        <v>78</v>
      </c>
      <c r="M88" s="65" t="s">
        <v>78</v>
      </c>
      <c r="N88" s="66">
        <v>0</v>
      </c>
      <c r="O88" s="66">
        <v>0</v>
      </c>
      <c r="P88" s="65" t="s">
        <v>78</v>
      </c>
      <c r="Q88" s="67" t="s">
        <v>79</v>
      </c>
      <c r="R88" s="65">
        <f>'[2]Ф4 '!V89</f>
        <v>0</v>
      </c>
      <c r="S88" s="65">
        <f>'[2]Ф4 '!W89</f>
        <v>0</v>
      </c>
      <c r="T88" s="65">
        <f>'[2]Ф4 '!X89</f>
        <v>1.63</v>
      </c>
      <c r="U88" s="65">
        <f>'[2]Ф4 '!Y89</f>
        <v>0</v>
      </c>
      <c r="V88" s="65">
        <f>'[2]Ф4 '!Z89</f>
        <v>0</v>
      </c>
      <c r="W88" s="65">
        <f>'[2]Ф4 '!AA89</f>
        <v>0</v>
      </c>
      <c r="X88" s="67" t="s">
        <v>79</v>
      </c>
      <c r="Y88" s="65">
        <f>'[2]Ф4 '!AD89</f>
        <v>0</v>
      </c>
      <c r="Z88" s="65">
        <f>'[2]Ф4 '!AE89</f>
        <v>0</v>
      </c>
      <c r="AA88" s="65">
        <f>'[2]Ф4 '!AF89</f>
        <v>1.38</v>
      </c>
      <c r="AB88" s="65">
        <f>'[2]Ф4 '!AG89</f>
        <v>0</v>
      </c>
      <c r="AC88" s="65">
        <f>'[2]Ф4 '!AH89</f>
        <v>0</v>
      </c>
      <c r="AD88" s="65" t="s">
        <v>78</v>
      </c>
      <c r="AE88" s="65">
        <f>'[2]Ф4 '!AK89</f>
        <v>0</v>
      </c>
      <c r="AF88" s="65">
        <f>'[2]Ф4 '!AL89</f>
        <v>0</v>
      </c>
      <c r="AG88" s="65">
        <f>'[2]Ф4 '!AM89</f>
        <v>0</v>
      </c>
      <c r="AH88" s="65">
        <f>'[2]Ф4 '!AN89</f>
        <v>0</v>
      </c>
      <c r="AI88" s="65">
        <f>'[2]Ф4 '!AO89</f>
        <v>0</v>
      </c>
      <c r="AJ88" s="65">
        <f>'[2]Ф4 '!AP89</f>
        <v>0</v>
      </c>
      <c r="AK88" s="65" t="s">
        <v>78</v>
      </c>
      <c r="AL88" s="65">
        <f>'[2]Ф4 '!AS89</f>
        <v>0</v>
      </c>
      <c r="AM88" s="65">
        <f>'[2]Ф4 '!AT89</f>
        <v>0</v>
      </c>
      <c r="AN88" s="65">
        <f>'[2]Ф4 '!AU89</f>
        <v>0</v>
      </c>
      <c r="AO88" s="65">
        <f>'[2]Ф4 '!AV89</f>
        <v>0</v>
      </c>
      <c r="AP88" s="65">
        <f>'[2]Ф4 '!AW89</f>
        <v>0</v>
      </c>
      <c r="AQ88" s="65" t="s">
        <v>78</v>
      </c>
      <c r="AR88" s="65">
        <f>'[2]Ф4 '!AZ89</f>
        <v>0</v>
      </c>
      <c r="AS88" s="65">
        <f>'[2]Ф4 '!BA89</f>
        <v>0</v>
      </c>
      <c r="AT88" s="65">
        <f>'[2]Ф4 '!BB89</f>
        <v>0</v>
      </c>
      <c r="AU88" s="65">
        <f>'[2]Ф4 '!BC89</f>
        <v>0</v>
      </c>
      <c r="AV88" s="65">
        <f>'[2]Ф4 '!BD89</f>
        <v>0</v>
      </c>
      <c r="AW88" s="65">
        <f>'[2]Ф4 '!BE89</f>
        <v>0</v>
      </c>
      <c r="AX88" s="65" t="s">
        <v>78</v>
      </c>
      <c r="AY88" s="65">
        <f>'[2]Ф4 '!BH89</f>
        <v>0</v>
      </c>
      <c r="AZ88" s="65">
        <f>'[2]Ф4 '!BI89</f>
        <v>0</v>
      </c>
      <c r="BA88" s="65">
        <f>'[2]Ф4 '!BJ89</f>
        <v>0</v>
      </c>
      <c r="BB88" s="65">
        <f>'[2]Ф4 '!BK89</f>
        <v>0</v>
      </c>
      <c r="BC88" s="65">
        <f>'[2]Ф4 '!BL89</f>
        <v>0</v>
      </c>
      <c r="BD88" s="65" t="s">
        <v>132</v>
      </c>
    </row>
    <row r="89" spans="1:56" ht="28.5" customHeight="1" x14ac:dyDescent="0.25">
      <c r="A89" s="62" t="s">
        <v>175</v>
      </c>
      <c r="B89" s="63" t="str">
        <f>'[2]Ф4 '!B90</f>
        <v>ТП - 15 реконструкция ВЛ-0,4 кВ "ЛДК" ф."Репина " г.Дальнереченск</v>
      </c>
      <c r="C89" s="64" t="str">
        <f>'[2]Ф4 '!C90</f>
        <v>L_ДЭСК_027</v>
      </c>
      <c r="D89" s="65" t="s">
        <v>79</v>
      </c>
      <c r="E89" s="65" t="s">
        <v>78</v>
      </c>
      <c r="F89" s="65" t="s">
        <v>78</v>
      </c>
      <c r="G89" s="65">
        <v>0.9</v>
      </c>
      <c r="H89" s="66">
        <f>[1]Ф4!AN80</f>
        <v>0</v>
      </c>
      <c r="I89" s="65" t="s">
        <v>78</v>
      </c>
      <c r="J89" s="65" t="s">
        <v>78</v>
      </c>
      <c r="K89" s="65" t="s">
        <v>78</v>
      </c>
      <c r="L89" s="65" t="s">
        <v>78</v>
      </c>
      <c r="M89" s="65" t="s">
        <v>78</v>
      </c>
      <c r="N89" s="66">
        <v>0</v>
      </c>
      <c r="O89" s="66">
        <v>0</v>
      </c>
      <c r="P89" s="65" t="s">
        <v>78</v>
      </c>
      <c r="Q89" s="67" t="s">
        <v>79</v>
      </c>
      <c r="R89" s="65">
        <f>'[2]Ф4 '!V90</f>
        <v>0</v>
      </c>
      <c r="S89" s="65">
        <f>'[2]Ф4 '!W90</f>
        <v>0</v>
      </c>
      <c r="T89" s="65">
        <f>'[2]Ф4 '!X90</f>
        <v>1.1499999999999999</v>
      </c>
      <c r="U89" s="65">
        <f>'[2]Ф4 '!Y90</f>
        <v>0</v>
      </c>
      <c r="V89" s="65">
        <f>'[2]Ф4 '!Z90</f>
        <v>0</v>
      </c>
      <c r="W89" s="65">
        <f>'[2]Ф4 '!AA90</f>
        <v>0</v>
      </c>
      <c r="X89" s="65" t="s">
        <v>78</v>
      </c>
      <c r="Y89" s="65">
        <f>'[2]Ф4 '!AD90</f>
        <v>0</v>
      </c>
      <c r="Z89" s="65">
        <f>'[2]Ф4 '!AE90</f>
        <v>0</v>
      </c>
      <c r="AA89" s="65">
        <f>'[2]Ф4 '!AF90</f>
        <v>0</v>
      </c>
      <c r="AB89" s="65">
        <f>'[2]Ф4 '!AG90</f>
        <v>0</v>
      </c>
      <c r="AC89" s="65">
        <f>'[2]Ф4 '!AH90</f>
        <v>0</v>
      </c>
      <c r="AD89" s="65" t="s">
        <v>78</v>
      </c>
      <c r="AE89" s="65">
        <f>'[2]Ф4 '!AK90</f>
        <v>0</v>
      </c>
      <c r="AF89" s="65">
        <f>'[2]Ф4 '!AL90</f>
        <v>0</v>
      </c>
      <c r="AG89" s="65">
        <f>'[2]Ф4 '!AM90</f>
        <v>0</v>
      </c>
      <c r="AH89" s="65">
        <f>'[2]Ф4 '!AN90</f>
        <v>0</v>
      </c>
      <c r="AI89" s="65">
        <f>'[2]Ф4 '!AO90</f>
        <v>0</v>
      </c>
      <c r="AJ89" s="65">
        <f>'[2]Ф4 '!AP90</f>
        <v>0</v>
      </c>
      <c r="AK89" s="67" t="s">
        <v>79</v>
      </c>
      <c r="AL89" s="65">
        <f>'[2]Ф4 '!AS90</f>
        <v>0</v>
      </c>
      <c r="AM89" s="65">
        <f>'[2]Ф4 '!AT90</f>
        <v>0</v>
      </c>
      <c r="AN89" s="65">
        <f>'[2]Ф4 '!AU90</f>
        <v>0</v>
      </c>
      <c r="AO89" s="65">
        <f>'[2]Ф4 '!AV90</f>
        <v>0</v>
      </c>
      <c r="AP89" s="65">
        <f>'[2]Ф4 '!AW90</f>
        <v>0</v>
      </c>
      <c r="AQ89" s="65" t="s">
        <v>78</v>
      </c>
      <c r="AR89" s="65">
        <f>'[2]Ф4 '!AZ90</f>
        <v>0</v>
      </c>
      <c r="AS89" s="65">
        <f>'[2]Ф4 '!BA90</f>
        <v>0</v>
      </c>
      <c r="AT89" s="65">
        <f>'[2]Ф4 '!BB90</f>
        <v>0</v>
      </c>
      <c r="AU89" s="65">
        <f>'[2]Ф4 '!BC90</f>
        <v>0</v>
      </c>
      <c r="AV89" s="65">
        <f>'[2]Ф4 '!BD90</f>
        <v>0</v>
      </c>
      <c r="AW89" s="65">
        <f>'[2]Ф4 '!BE90</f>
        <v>0</v>
      </c>
      <c r="AX89" s="65" t="s">
        <v>78</v>
      </c>
      <c r="AY89" s="65">
        <f>'[2]Ф4 '!BH90</f>
        <v>0</v>
      </c>
      <c r="AZ89" s="65">
        <f>'[2]Ф4 '!BI90</f>
        <v>0</v>
      </c>
      <c r="BA89" s="65">
        <f>'[2]Ф4 '!BJ90</f>
        <v>0</v>
      </c>
      <c r="BB89" s="65">
        <f>'[2]Ф4 '!BK90</f>
        <v>0</v>
      </c>
      <c r="BC89" s="65">
        <f>'[2]Ф4 '!BL90</f>
        <v>0</v>
      </c>
      <c r="BD89" s="65" t="s">
        <v>132</v>
      </c>
    </row>
    <row r="90" spans="1:56" ht="28.5" customHeight="1" x14ac:dyDescent="0.25">
      <c r="A90" s="62" t="s">
        <v>176</v>
      </c>
      <c r="B90" s="63" t="str">
        <f>'[2]Ф4 '!B91</f>
        <v>КТП - 13 реконструкция ВЛ-0,4 кВ   ф."Баня" г.Дальнереченск</v>
      </c>
      <c r="C90" s="64" t="str">
        <f>'[2]Ф4 '!C91</f>
        <v>L_ДЭСК_031</v>
      </c>
      <c r="D90" s="65" t="s">
        <v>79</v>
      </c>
      <c r="E90" s="65" t="s">
        <v>78</v>
      </c>
      <c r="F90" s="65" t="s">
        <v>78</v>
      </c>
      <c r="G90" s="65">
        <v>0.45</v>
      </c>
      <c r="H90" s="66">
        <f>[1]Ф4!AN81</f>
        <v>0</v>
      </c>
      <c r="I90" s="65" t="s">
        <v>78</v>
      </c>
      <c r="J90" s="65" t="s">
        <v>78</v>
      </c>
      <c r="K90" s="65" t="s">
        <v>78</v>
      </c>
      <c r="L90" s="65" t="s">
        <v>78</v>
      </c>
      <c r="M90" s="65" t="s">
        <v>78</v>
      </c>
      <c r="N90" s="66">
        <v>0</v>
      </c>
      <c r="O90" s="66">
        <v>0</v>
      </c>
      <c r="P90" s="65" t="s">
        <v>78</v>
      </c>
      <c r="Q90" s="67" t="s">
        <v>79</v>
      </c>
      <c r="R90" s="65">
        <f>'[2]Ф4 '!V91</f>
        <v>0</v>
      </c>
      <c r="S90" s="65">
        <f>'[2]Ф4 '!W91</f>
        <v>0</v>
      </c>
      <c r="T90" s="65">
        <f>'[2]Ф4 '!X91</f>
        <v>0.7</v>
      </c>
      <c r="U90" s="65">
        <f>'[2]Ф4 '!Y91</f>
        <v>0</v>
      </c>
      <c r="V90" s="65">
        <f>'[2]Ф4 '!Z91</f>
        <v>0</v>
      </c>
      <c r="W90" s="65">
        <f>'[2]Ф4 '!AA91</f>
        <v>0</v>
      </c>
      <c r="X90" s="65" t="s">
        <v>78</v>
      </c>
      <c r="Y90" s="65">
        <f>'[2]Ф4 '!AD91</f>
        <v>0</v>
      </c>
      <c r="Z90" s="65">
        <f>'[2]Ф4 '!AE91</f>
        <v>0</v>
      </c>
      <c r="AA90" s="65">
        <f>'[2]Ф4 '!AF91</f>
        <v>0</v>
      </c>
      <c r="AB90" s="65">
        <f>'[2]Ф4 '!AG91</f>
        <v>0</v>
      </c>
      <c r="AC90" s="65">
        <f>'[2]Ф4 '!AH91</f>
        <v>0</v>
      </c>
      <c r="AD90" s="65" t="s">
        <v>78</v>
      </c>
      <c r="AE90" s="65">
        <f>'[2]Ф4 '!AK91</f>
        <v>0</v>
      </c>
      <c r="AF90" s="65">
        <f>'[2]Ф4 '!AL91</f>
        <v>0</v>
      </c>
      <c r="AG90" s="65">
        <f>'[2]Ф4 '!AM91</f>
        <v>0</v>
      </c>
      <c r="AH90" s="65">
        <f>'[2]Ф4 '!AN91</f>
        <v>0</v>
      </c>
      <c r="AI90" s="65">
        <f>'[2]Ф4 '!AO91</f>
        <v>0</v>
      </c>
      <c r="AJ90" s="65">
        <f>'[2]Ф4 '!AP91</f>
        <v>0</v>
      </c>
      <c r="AK90" s="67" t="s">
        <v>79</v>
      </c>
      <c r="AL90" s="65">
        <f>'[2]Ф4 '!AS91</f>
        <v>0</v>
      </c>
      <c r="AM90" s="65">
        <f>'[2]Ф4 '!AT91</f>
        <v>0</v>
      </c>
      <c r="AN90" s="65">
        <f>'[2]Ф4 '!AU91</f>
        <v>0</v>
      </c>
      <c r="AO90" s="65">
        <f>'[2]Ф4 '!AV91</f>
        <v>0</v>
      </c>
      <c r="AP90" s="65">
        <f>'[2]Ф4 '!AW91</f>
        <v>0</v>
      </c>
      <c r="AQ90" s="65" t="s">
        <v>78</v>
      </c>
      <c r="AR90" s="65">
        <f>'[2]Ф4 '!AZ91</f>
        <v>0</v>
      </c>
      <c r="AS90" s="65">
        <f>'[2]Ф4 '!BA91</f>
        <v>0</v>
      </c>
      <c r="AT90" s="65">
        <f>'[2]Ф4 '!BB91</f>
        <v>0</v>
      </c>
      <c r="AU90" s="65">
        <f>'[2]Ф4 '!BC91</f>
        <v>0</v>
      </c>
      <c r="AV90" s="65">
        <f>'[2]Ф4 '!BD91</f>
        <v>0</v>
      </c>
      <c r="AW90" s="65">
        <f>'[2]Ф4 '!BE91</f>
        <v>0</v>
      </c>
      <c r="AX90" s="65" t="s">
        <v>78</v>
      </c>
      <c r="AY90" s="65">
        <f>'[2]Ф4 '!BH91</f>
        <v>0</v>
      </c>
      <c r="AZ90" s="65">
        <f>'[2]Ф4 '!BI91</f>
        <v>0</v>
      </c>
      <c r="BA90" s="65">
        <f>'[2]Ф4 '!BJ91</f>
        <v>0</v>
      </c>
      <c r="BB90" s="65">
        <f>'[2]Ф4 '!BK91</f>
        <v>0</v>
      </c>
      <c r="BC90" s="65">
        <f>'[2]Ф4 '!BL91</f>
        <v>0</v>
      </c>
      <c r="BD90" s="65" t="s">
        <v>132</v>
      </c>
    </row>
    <row r="91" spans="1:56" ht="28.5" customHeight="1" x14ac:dyDescent="0.25">
      <c r="A91" s="62" t="s">
        <v>177</v>
      </c>
      <c r="B91" s="63" t="str">
        <f>'[2]Ф4 '!B92</f>
        <v>КТП - 64 реконструкция ВЛ-0,4 кВ   ф "Ленина-Калинина" г.Дальнереченск, с.Лазо</v>
      </c>
      <c r="C91" s="64" t="str">
        <f>'[2]Ф4 '!C92</f>
        <v>L_ДЭСК_011</v>
      </c>
      <c r="D91" s="65" t="s">
        <v>79</v>
      </c>
      <c r="E91" s="65" t="s">
        <v>78</v>
      </c>
      <c r="F91" s="65" t="s">
        <v>78</v>
      </c>
      <c r="G91" s="66">
        <v>0.7</v>
      </c>
      <c r="H91" s="66">
        <f>[1]Ф4!AN83</f>
        <v>0</v>
      </c>
      <c r="I91" s="65" t="s">
        <v>78</v>
      </c>
      <c r="J91" s="65" t="s">
        <v>78</v>
      </c>
      <c r="K91" s="65" t="s">
        <v>79</v>
      </c>
      <c r="L91" s="65" t="s">
        <v>78</v>
      </c>
      <c r="M91" s="65" t="s">
        <v>78</v>
      </c>
      <c r="N91" s="66" t="e">
        <f>'[2]Ф4 '!#REF!</f>
        <v>#REF!</v>
      </c>
      <c r="O91" s="65" t="s">
        <v>78</v>
      </c>
      <c r="P91" s="65" t="s">
        <v>78</v>
      </c>
      <c r="Q91" s="67" t="s">
        <v>79</v>
      </c>
      <c r="R91" s="65">
        <f>'[2]Ф4 '!V92</f>
        <v>0</v>
      </c>
      <c r="S91" s="65">
        <f>'[2]Ф4 '!W92</f>
        <v>0</v>
      </c>
      <c r="T91" s="65">
        <f>'[2]Ф4 '!X92</f>
        <v>1.75</v>
      </c>
      <c r="U91" s="65">
        <f>'[2]Ф4 '!Y92</f>
        <v>0</v>
      </c>
      <c r="V91" s="65">
        <f>'[2]Ф4 '!Z92</f>
        <v>0</v>
      </c>
      <c r="W91" s="65">
        <f>'[2]Ф4 '!AA92</f>
        <v>0</v>
      </c>
      <c r="X91" s="67" t="s">
        <v>79</v>
      </c>
      <c r="Y91" s="65">
        <f>'[2]Ф4 '!AD92</f>
        <v>0</v>
      </c>
      <c r="Z91" s="65">
        <f>'[2]Ф4 '!AE92</f>
        <v>0</v>
      </c>
      <c r="AA91" s="65">
        <f>'[2]Ф4 '!AF92</f>
        <v>1.5</v>
      </c>
      <c r="AB91" s="65">
        <f>'[2]Ф4 '!AG92</f>
        <v>0</v>
      </c>
      <c r="AC91" s="65">
        <f>'[2]Ф4 '!AH92</f>
        <v>0</v>
      </c>
      <c r="AD91" s="65" t="s">
        <v>78</v>
      </c>
      <c r="AE91" s="65">
        <f>'[2]Ф4 '!AK92</f>
        <v>0</v>
      </c>
      <c r="AF91" s="65">
        <f>'[2]Ф4 '!AL92</f>
        <v>0</v>
      </c>
      <c r="AG91" s="65">
        <f>'[2]Ф4 '!AM92</f>
        <v>0</v>
      </c>
      <c r="AH91" s="65">
        <f>'[2]Ф4 '!AN92</f>
        <v>0</v>
      </c>
      <c r="AI91" s="65">
        <f>'[2]Ф4 '!AO92</f>
        <v>0</v>
      </c>
      <c r="AJ91" s="65">
        <f>'[2]Ф4 '!AP92</f>
        <v>0</v>
      </c>
      <c r="AK91" s="65" t="s">
        <v>78</v>
      </c>
      <c r="AL91" s="65">
        <f>'[2]Ф4 '!AS92</f>
        <v>0</v>
      </c>
      <c r="AM91" s="65">
        <f>'[2]Ф4 '!AT92</f>
        <v>0</v>
      </c>
      <c r="AN91" s="65">
        <f>'[2]Ф4 '!AU92</f>
        <v>0</v>
      </c>
      <c r="AO91" s="65">
        <f>'[2]Ф4 '!AV92</f>
        <v>0</v>
      </c>
      <c r="AP91" s="65">
        <f>'[2]Ф4 '!AW92</f>
        <v>0</v>
      </c>
      <c r="AQ91" s="65" t="s">
        <v>78</v>
      </c>
      <c r="AR91" s="65">
        <f>'[2]Ф4 '!AZ92</f>
        <v>0</v>
      </c>
      <c r="AS91" s="65">
        <f>'[2]Ф4 '!BA92</f>
        <v>0</v>
      </c>
      <c r="AT91" s="65">
        <f>'[2]Ф4 '!BB92</f>
        <v>0</v>
      </c>
      <c r="AU91" s="65">
        <f>'[2]Ф4 '!BC92</f>
        <v>0</v>
      </c>
      <c r="AV91" s="65">
        <f>'[2]Ф4 '!BD92</f>
        <v>0</v>
      </c>
      <c r="AW91" s="65">
        <f>'[2]Ф4 '!BE92</f>
        <v>0</v>
      </c>
      <c r="AX91" s="65" t="s">
        <v>78</v>
      </c>
      <c r="AY91" s="65">
        <f>'[2]Ф4 '!BH92</f>
        <v>0</v>
      </c>
      <c r="AZ91" s="65">
        <f>'[2]Ф4 '!BI92</f>
        <v>0</v>
      </c>
      <c r="BA91" s="65">
        <f>'[2]Ф4 '!BJ92</f>
        <v>0</v>
      </c>
      <c r="BB91" s="65">
        <f>'[2]Ф4 '!BK92</f>
        <v>0</v>
      </c>
      <c r="BC91" s="65">
        <f>'[2]Ф4 '!BL92</f>
        <v>0</v>
      </c>
      <c r="BD91" s="65" t="s">
        <v>132</v>
      </c>
    </row>
    <row r="92" spans="1:56" ht="28.5" customHeight="1" x14ac:dyDescent="0.25">
      <c r="A92" s="62" t="s">
        <v>178</v>
      </c>
      <c r="B92" s="63" t="str">
        <f>'[2]Ф4 '!B93</f>
        <v>КТП - 64 реконструкция ВЛ-0,4 кВ   ф "Ленина-Мелехина" г.Дальнереченск, с.Лазо</v>
      </c>
      <c r="C92" s="64" t="str">
        <f>'[2]Ф4 '!C93</f>
        <v>L_ДЭСК_012</v>
      </c>
      <c r="D92" s="65" t="s">
        <v>78</v>
      </c>
      <c r="E92" s="65" t="s">
        <v>78</v>
      </c>
      <c r="F92" s="65" t="s">
        <v>78</v>
      </c>
      <c r="G92" s="65" t="s">
        <v>78</v>
      </c>
      <c r="H92" s="65" t="s">
        <v>78</v>
      </c>
      <c r="I92" s="65" t="s">
        <v>78</v>
      </c>
      <c r="J92" s="65" t="s">
        <v>78</v>
      </c>
      <c r="K92" s="65" t="s">
        <v>79</v>
      </c>
      <c r="L92" s="65" t="s">
        <v>78</v>
      </c>
      <c r="M92" s="65" t="s">
        <v>78</v>
      </c>
      <c r="N92" s="66" t="e">
        <f>'[2]Ф4 '!#REF!</f>
        <v>#REF!</v>
      </c>
      <c r="O92" s="65" t="s">
        <v>78</v>
      </c>
      <c r="P92" s="65" t="s">
        <v>78</v>
      </c>
      <c r="Q92" s="67" t="s">
        <v>79</v>
      </c>
      <c r="R92" s="65">
        <f>'[2]Ф4 '!V93</f>
        <v>0</v>
      </c>
      <c r="S92" s="65">
        <f>'[2]Ф4 '!W93</f>
        <v>0</v>
      </c>
      <c r="T92" s="65">
        <f>'[2]Ф4 '!X93</f>
        <v>1.35</v>
      </c>
      <c r="U92" s="65">
        <f>'[2]Ф4 '!Y93</f>
        <v>0</v>
      </c>
      <c r="V92" s="65">
        <f>'[2]Ф4 '!Z93</f>
        <v>0</v>
      </c>
      <c r="W92" s="65">
        <f>'[2]Ф4 '!AA93</f>
        <v>0</v>
      </c>
      <c r="X92" s="67" t="s">
        <v>79</v>
      </c>
      <c r="Y92" s="65">
        <f>'[2]Ф4 '!AD93</f>
        <v>0</v>
      </c>
      <c r="Z92" s="65">
        <f>'[2]Ф4 '!AE93</f>
        <v>0</v>
      </c>
      <c r="AA92" s="65">
        <f>'[2]Ф4 '!AF93</f>
        <v>1.1000000000000001</v>
      </c>
      <c r="AB92" s="65">
        <f>'[2]Ф4 '!AG93</f>
        <v>0</v>
      </c>
      <c r="AC92" s="65">
        <f>'[2]Ф4 '!AH93</f>
        <v>0</v>
      </c>
      <c r="AD92" s="65" t="s">
        <v>78</v>
      </c>
      <c r="AE92" s="65">
        <f>'[2]Ф4 '!AK93</f>
        <v>0</v>
      </c>
      <c r="AF92" s="65">
        <f>'[2]Ф4 '!AL93</f>
        <v>0</v>
      </c>
      <c r="AG92" s="65">
        <f>'[2]Ф4 '!AM93</f>
        <v>0</v>
      </c>
      <c r="AH92" s="65">
        <f>'[2]Ф4 '!AN93</f>
        <v>0</v>
      </c>
      <c r="AI92" s="65">
        <f>'[2]Ф4 '!AO93</f>
        <v>0</v>
      </c>
      <c r="AJ92" s="65">
        <f>'[2]Ф4 '!AP93</f>
        <v>0</v>
      </c>
      <c r="AK92" s="65" t="s">
        <v>78</v>
      </c>
      <c r="AL92" s="65">
        <f>'[2]Ф4 '!AS93</f>
        <v>0</v>
      </c>
      <c r="AM92" s="65">
        <f>'[2]Ф4 '!AT93</f>
        <v>0</v>
      </c>
      <c r="AN92" s="65">
        <f>'[2]Ф4 '!AU93</f>
        <v>0</v>
      </c>
      <c r="AO92" s="65">
        <f>'[2]Ф4 '!AV93</f>
        <v>0</v>
      </c>
      <c r="AP92" s="65">
        <f>'[2]Ф4 '!AW93</f>
        <v>0</v>
      </c>
      <c r="AQ92" s="65" t="s">
        <v>78</v>
      </c>
      <c r="AR92" s="65">
        <f>'[2]Ф4 '!AZ93</f>
        <v>0</v>
      </c>
      <c r="AS92" s="65">
        <f>'[2]Ф4 '!BA93</f>
        <v>0</v>
      </c>
      <c r="AT92" s="65">
        <f>'[2]Ф4 '!BB93</f>
        <v>0</v>
      </c>
      <c r="AU92" s="65">
        <f>'[2]Ф4 '!BC93</f>
        <v>0</v>
      </c>
      <c r="AV92" s="65">
        <f>'[2]Ф4 '!BD93</f>
        <v>0</v>
      </c>
      <c r="AW92" s="65">
        <f>'[2]Ф4 '!BE93</f>
        <v>0</v>
      </c>
      <c r="AX92" s="65" t="s">
        <v>78</v>
      </c>
      <c r="AY92" s="65">
        <f>'[2]Ф4 '!BH93</f>
        <v>0</v>
      </c>
      <c r="AZ92" s="65">
        <f>'[2]Ф4 '!BI93</f>
        <v>0</v>
      </c>
      <c r="BA92" s="65">
        <f>'[2]Ф4 '!BJ93</f>
        <v>0</v>
      </c>
      <c r="BB92" s="65">
        <f>'[2]Ф4 '!BK93</f>
        <v>0</v>
      </c>
      <c r="BC92" s="65">
        <f>'[2]Ф4 '!BL93</f>
        <v>0</v>
      </c>
      <c r="BD92" s="65" t="s">
        <v>132</v>
      </c>
    </row>
    <row r="93" spans="1:56" ht="28.5" customHeight="1" x14ac:dyDescent="0.25">
      <c r="A93" s="62" t="s">
        <v>179</v>
      </c>
      <c r="B93" s="63" t="str">
        <f>'[2]Ф4 '!B94</f>
        <v>КТП - 10 реконструкция ВЛ-0,4 кВ   "ЛДК" ф."Юбилейная"  г.Дальнереченск</v>
      </c>
      <c r="C93" s="64" t="str">
        <f>'[2]Ф4 '!C94</f>
        <v>L_ДЭСК_013</v>
      </c>
      <c r="D93" s="65" t="s">
        <v>78</v>
      </c>
      <c r="E93" s="65" t="s">
        <v>78</v>
      </c>
      <c r="F93" s="65" t="s">
        <v>78</v>
      </c>
      <c r="G93" s="65" t="s">
        <v>78</v>
      </c>
      <c r="H93" s="65" t="s">
        <v>78</v>
      </c>
      <c r="I93" s="65" t="s">
        <v>78</v>
      </c>
      <c r="J93" s="65" t="s">
        <v>78</v>
      </c>
      <c r="K93" s="65" t="s">
        <v>79</v>
      </c>
      <c r="L93" s="65" t="s">
        <v>78</v>
      </c>
      <c r="M93" s="65" t="s">
        <v>78</v>
      </c>
      <c r="N93" s="66" t="e">
        <f>'[2]Ф4 '!#REF!</f>
        <v>#REF!</v>
      </c>
      <c r="O93" s="65" t="s">
        <v>78</v>
      </c>
      <c r="P93" s="65" t="s">
        <v>78</v>
      </c>
      <c r="Q93" s="67" t="s">
        <v>79</v>
      </c>
      <c r="R93" s="65">
        <f>'[2]Ф4 '!V94</f>
        <v>0</v>
      </c>
      <c r="S93" s="65">
        <f>'[2]Ф4 '!W94</f>
        <v>0</v>
      </c>
      <c r="T93" s="65">
        <f>'[2]Ф4 '!X94</f>
        <v>0.85</v>
      </c>
      <c r="U93" s="65">
        <f>'[2]Ф4 '!Y94</f>
        <v>0</v>
      </c>
      <c r="V93" s="65">
        <f>'[2]Ф4 '!Z94</f>
        <v>0</v>
      </c>
      <c r="W93" s="65">
        <f>'[2]Ф4 '!AA94</f>
        <v>0</v>
      </c>
      <c r="X93" s="65" t="s">
        <v>78</v>
      </c>
      <c r="Y93" s="65">
        <f>'[2]Ф4 '!AD94</f>
        <v>0</v>
      </c>
      <c r="Z93" s="65">
        <f>'[2]Ф4 '!AE94</f>
        <v>0</v>
      </c>
      <c r="AA93" s="65">
        <f>'[2]Ф4 '!AF94</f>
        <v>0</v>
      </c>
      <c r="AB93" s="65">
        <f>'[2]Ф4 '!AG94</f>
        <v>0</v>
      </c>
      <c r="AC93" s="65">
        <f>'[2]Ф4 '!AH94</f>
        <v>0</v>
      </c>
      <c r="AD93" s="65" t="s">
        <v>78</v>
      </c>
      <c r="AE93" s="65">
        <f>'[2]Ф4 '!AK94</f>
        <v>0</v>
      </c>
      <c r="AF93" s="65">
        <f>'[2]Ф4 '!AL94</f>
        <v>0</v>
      </c>
      <c r="AG93" s="65">
        <f>'[2]Ф4 '!AM94</f>
        <v>0</v>
      </c>
      <c r="AH93" s="65">
        <f>'[2]Ф4 '!AN94</f>
        <v>0</v>
      </c>
      <c r="AI93" s="65">
        <f>'[2]Ф4 '!AO94</f>
        <v>0</v>
      </c>
      <c r="AJ93" s="65">
        <f>'[2]Ф4 '!AP94</f>
        <v>0</v>
      </c>
      <c r="AK93" s="67" t="s">
        <v>79</v>
      </c>
      <c r="AL93" s="65">
        <f>'[2]Ф4 '!AS94</f>
        <v>0</v>
      </c>
      <c r="AM93" s="65">
        <f>'[2]Ф4 '!AT94</f>
        <v>0</v>
      </c>
      <c r="AN93" s="65">
        <f>'[2]Ф4 '!AU94</f>
        <v>0</v>
      </c>
      <c r="AO93" s="65">
        <f>'[2]Ф4 '!AV94</f>
        <v>0</v>
      </c>
      <c r="AP93" s="65">
        <f>'[2]Ф4 '!AW94</f>
        <v>0</v>
      </c>
      <c r="AQ93" s="65" t="s">
        <v>78</v>
      </c>
      <c r="AR93" s="65">
        <f>'[2]Ф4 '!AZ94</f>
        <v>0</v>
      </c>
      <c r="AS93" s="65">
        <f>'[2]Ф4 '!BA94</f>
        <v>0</v>
      </c>
      <c r="AT93" s="65">
        <f>'[2]Ф4 '!BB94</f>
        <v>0</v>
      </c>
      <c r="AU93" s="65">
        <f>'[2]Ф4 '!BC94</f>
        <v>0</v>
      </c>
      <c r="AV93" s="65">
        <f>'[2]Ф4 '!BD94</f>
        <v>0</v>
      </c>
      <c r="AW93" s="65">
        <f>'[2]Ф4 '!BE94</f>
        <v>0</v>
      </c>
      <c r="AX93" s="65" t="s">
        <v>78</v>
      </c>
      <c r="AY93" s="65">
        <f>'[2]Ф4 '!BH94</f>
        <v>0</v>
      </c>
      <c r="AZ93" s="65">
        <f>'[2]Ф4 '!BI94</f>
        <v>0</v>
      </c>
      <c r="BA93" s="65">
        <f>'[2]Ф4 '!BJ94</f>
        <v>0</v>
      </c>
      <c r="BB93" s="65">
        <f>'[2]Ф4 '!BK94</f>
        <v>0</v>
      </c>
      <c r="BC93" s="65">
        <f>'[2]Ф4 '!BL94</f>
        <v>0</v>
      </c>
      <c r="BD93" s="65" t="s">
        <v>132</v>
      </c>
    </row>
    <row r="94" spans="1:56" ht="39" customHeight="1" x14ac:dyDescent="0.25">
      <c r="A94" s="62" t="s">
        <v>180</v>
      </c>
      <c r="B94" s="63" t="str">
        <f>'[2]Ф4 '!B95</f>
        <v>КТП - 10 реконструкция ВЛ-0,4 кВ  КТП № 10 "ЛДК" ф."Мелиоративная"  г.Дальнереченск</v>
      </c>
      <c r="C94" s="64" t="str">
        <f>'[2]Ф4 '!C95</f>
        <v>L_ДЭСК_014</v>
      </c>
      <c r="D94" s="65" t="s">
        <v>78</v>
      </c>
      <c r="E94" s="65" t="s">
        <v>78</v>
      </c>
      <c r="F94" s="65" t="s">
        <v>78</v>
      </c>
      <c r="G94" s="65" t="s">
        <v>78</v>
      </c>
      <c r="H94" s="65" t="s">
        <v>78</v>
      </c>
      <c r="I94" s="65" t="s">
        <v>78</v>
      </c>
      <c r="J94" s="65" t="s">
        <v>78</v>
      </c>
      <c r="K94" s="65" t="s">
        <v>79</v>
      </c>
      <c r="L94" s="65" t="s">
        <v>78</v>
      </c>
      <c r="M94" s="65" t="s">
        <v>78</v>
      </c>
      <c r="N94" s="66" t="e">
        <f>'[2]Ф4 '!#REF!</f>
        <v>#REF!</v>
      </c>
      <c r="O94" s="65" t="s">
        <v>78</v>
      </c>
      <c r="P94" s="65" t="s">
        <v>78</v>
      </c>
      <c r="Q94" s="67" t="s">
        <v>79</v>
      </c>
      <c r="R94" s="65">
        <f>'[2]Ф4 '!V95</f>
        <v>0</v>
      </c>
      <c r="S94" s="65">
        <f>'[2]Ф4 '!W95</f>
        <v>0</v>
      </c>
      <c r="T94" s="65">
        <f>'[2]Ф4 '!X95</f>
        <v>0.95</v>
      </c>
      <c r="U94" s="65">
        <f>'[2]Ф4 '!Y95</f>
        <v>0</v>
      </c>
      <c r="V94" s="65">
        <f>'[2]Ф4 '!Z95</f>
        <v>0</v>
      </c>
      <c r="W94" s="65">
        <f>'[2]Ф4 '!AA95</f>
        <v>0</v>
      </c>
      <c r="X94" s="65" t="s">
        <v>78</v>
      </c>
      <c r="Y94" s="65">
        <f>'[2]Ф4 '!AD95</f>
        <v>0</v>
      </c>
      <c r="Z94" s="65">
        <f>'[2]Ф4 '!AE95</f>
        <v>0</v>
      </c>
      <c r="AA94" s="65">
        <f>'[2]Ф4 '!AF95</f>
        <v>0</v>
      </c>
      <c r="AB94" s="65">
        <f>'[2]Ф4 '!AG95</f>
        <v>0</v>
      </c>
      <c r="AC94" s="65">
        <f>'[2]Ф4 '!AH95</f>
        <v>0</v>
      </c>
      <c r="AD94" s="65" t="s">
        <v>78</v>
      </c>
      <c r="AE94" s="65">
        <f>'[2]Ф4 '!AK95</f>
        <v>0</v>
      </c>
      <c r="AF94" s="65">
        <f>'[2]Ф4 '!AL95</f>
        <v>0</v>
      </c>
      <c r="AG94" s="65">
        <f>'[2]Ф4 '!AM95</f>
        <v>0</v>
      </c>
      <c r="AH94" s="65">
        <f>'[2]Ф4 '!AN95</f>
        <v>0</v>
      </c>
      <c r="AI94" s="65">
        <f>'[2]Ф4 '!AO95</f>
        <v>0</v>
      </c>
      <c r="AJ94" s="65">
        <f>'[2]Ф4 '!AP95</f>
        <v>0</v>
      </c>
      <c r="AK94" s="67" t="s">
        <v>79</v>
      </c>
      <c r="AL94" s="65">
        <f>'[2]Ф4 '!AS95</f>
        <v>0</v>
      </c>
      <c r="AM94" s="65">
        <f>'[2]Ф4 '!AT95</f>
        <v>0</v>
      </c>
      <c r="AN94" s="65">
        <f>'[2]Ф4 '!AU95</f>
        <v>0</v>
      </c>
      <c r="AO94" s="65">
        <f>'[2]Ф4 '!AV95</f>
        <v>0</v>
      </c>
      <c r="AP94" s="65">
        <f>'[2]Ф4 '!AW95</f>
        <v>0</v>
      </c>
      <c r="AQ94" s="65" t="s">
        <v>78</v>
      </c>
      <c r="AR94" s="65">
        <f>'[2]Ф4 '!AZ95</f>
        <v>0</v>
      </c>
      <c r="AS94" s="65">
        <f>'[2]Ф4 '!BA95</f>
        <v>0</v>
      </c>
      <c r="AT94" s="65">
        <f>'[2]Ф4 '!BB95</f>
        <v>0</v>
      </c>
      <c r="AU94" s="65">
        <f>'[2]Ф4 '!BC95</f>
        <v>0</v>
      </c>
      <c r="AV94" s="65">
        <f>'[2]Ф4 '!BD95</f>
        <v>0</v>
      </c>
      <c r="AW94" s="65">
        <f>'[2]Ф4 '!BE95</f>
        <v>0</v>
      </c>
      <c r="AX94" s="65" t="s">
        <v>78</v>
      </c>
      <c r="AY94" s="65">
        <f>'[2]Ф4 '!BH95</f>
        <v>0</v>
      </c>
      <c r="AZ94" s="65">
        <f>'[2]Ф4 '!BI95</f>
        <v>0</v>
      </c>
      <c r="BA94" s="65">
        <f>'[2]Ф4 '!BJ95</f>
        <v>0</v>
      </c>
      <c r="BB94" s="65">
        <f>'[2]Ф4 '!BK95</f>
        <v>0</v>
      </c>
      <c r="BC94" s="65">
        <f>'[2]Ф4 '!BL95</f>
        <v>0</v>
      </c>
      <c r="BD94" s="65" t="s">
        <v>132</v>
      </c>
    </row>
    <row r="95" spans="1:56" ht="28.5" customHeight="1" x14ac:dyDescent="0.25">
      <c r="A95" s="62" t="s">
        <v>181</v>
      </c>
      <c r="B95" s="63" t="str">
        <f>'[2]Ф4 '!B96</f>
        <v xml:space="preserve">КТП - 46 реконструкция ВЛ-0,4 кВ   ф. "пер. Восточный" г.Дальнереченск </v>
      </c>
      <c r="C95" s="64" t="str">
        <f>'[2]Ф4 '!C96</f>
        <v>L_ДЭСК_015</v>
      </c>
      <c r="D95" s="65" t="s">
        <v>78</v>
      </c>
      <c r="E95" s="65" t="s">
        <v>78</v>
      </c>
      <c r="F95" s="65" t="s">
        <v>78</v>
      </c>
      <c r="G95" s="65" t="s">
        <v>78</v>
      </c>
      <c r="H95" s="65" t="s">
        <v>78</v>
      </c>
      <c r="I95" s="65" t="s">
        <v>78</v>
      </c>
      <c r="J95" s="65" t="s">
        <v>78</v>
      </c>
      <c r="K95" s="65" t="s">
        <v>79</v>
      </c>
      <c r="L95" s="65" t="s">
        <v>78</v>
      </c>
      <c r="M95" s="65" t="s">
        <v>78</v>
      </c>
      <c r="N95" s="66" t="e">
        <f>'[2]Ф4 '!#REF!</f>
        <v>#REF!</v>
      </c>
      <c r="O95" s="65" t="s">
        <v>78</v>
      </c>
      <c r="P95" s="65" t="s">
        <v>78</v>
      </c>
      <c r="Q95" s="67" t="s">
        <v>79</v>
      </c>
      <c r="R95" s="65">
        <f>'[2]Ф4 '!V96</f>
        <v>0</v>
      </c>
      <c r="S95" s="65">
        <f>'[2]Ф4 '!W96</f>
        <v>0</v>
      </c>
      <c r="T95" s="65">
        <f>'[2]Ф4 '!X96</f>
        <v>1.1499999999999999</v>
      </c>
      <c r="U95" s="65">
        <f>'[2]Ф4 '!Y96</f>
        <v>0</v>
      </c>
      <c r="V95" s="65">
        <f>'[2]Ф4 '!Z96</f>
        <v>0</v>
      </c>
      <c r="W95" s="65">
        <f>'[2]Ф4 '!AA96</f>
        <v>0</v>
      </c>
      <c r="X95" s="65" t="s">
        <v>78</v>
      </c>
      <c r="Y95" s="65">
        <f>'[2]Ф4 '!AD96</f>
        <v>0</v>
      </c>
      <c r="Z95" s="65">
        <f>'[2]Ф4 '!AE96</f>
        <v>0</v>
      </c>
      <c r="AA95" s="65">
        <f>'[2]Ф4 '!AF96</f>
        <v>0</v>
      </c>
      <c r="AB95" s="65">
        <f>'[2]Ф4 '!AG96</f>
        <v>0</v>
      </c>
      <c r="AC95" s="65">
        <f>'[2]Ф4 '!AH96</f>
        <v>0</v>
      </c>
      <c r="AD95" s="65" t="s">
        <v>78</v>
      </c>
      <c r="AE95" s="65">
        <f>'[2]Ф4 '!AK96</f>
        <v>0</v>
      </c>
      <c r="AF95" s="65">
        <f>'[2]Ф4 '!AL96</f>
        <v>0</v>
      </c>
      <c r="AG95" s="65">
        <f>'[2]Ф4 '!AM96</f>
        <v>0</v>
      </c>
      <c r="AH95" s="65">
        <f>'[2]Ф4 '!AN96</f>
        <v>0</v>
      </c>
      <c r="AI95" s="65">
        <f>'[2]Ф4 '!AO96</f>
        <v>0</v>
      </c>
      <c r="AJ95" s="65">
        <f>'[2]Ф4 '!AP96</f>
        <v>0</v>
      </c>
      <c r="AK95" s="65" t="s">
        <v>78</v>
      </c>
      <c r="AL95" s="65">
        <f>'[2]Ф4 '!AS96</f>
        <v>0</v>
      </c>
      <c r="AM95" s="65">
        <f>'[2]Ф4 '!AT96</f>
        <v>0</v>
      </c>
      <c r="AN95" s="65">
        <f>'[2]Ф4 '!AU96</f>
        <v>0</v>
      </c>
      <c r="AO95" s="65">
        <f>'[2]Ф4 '!AV96</f>
        <v>0</v>
      </c>
      <c r="AP95" s="65">
        <f>'[2]Ф4 '!AW96</f>
        <v>0</v>
      </c>
      <c r="AQ95" s="65" t="s">
        <v>78</v>
      </c>
      <c r="AR95" s="65">
        <f>'[2]Ф4 '!AZ96</f>
        <v>0</v>
      </c>
      <c r="AS95" s="65">
        <f>'[2]Ф4 '!BA96</f>
        <v>0</v>
      </c>
      <c r="AT95" s="65">
        <f>'[2]Ф4 '!BB96</f>
        <v>0</v>
      </c>
      <c r="AU95" s="65">
        <f>'[2]Ф4 '!BC96</f>
        <v>0</v>
      </c>
      <c r="AV95" s="65">
        <f>'[2]Ф4 '!BD96</f>
        <v>0</v>
      </c>
      <c r="AW95" s="65">
        <f>'[2]Ф4 '!BE96</f>
        <v>0</v>
      </c>
      <c r="AX95" s="65" t="s">
        <v>78</v>
      </c>
      <c r="AY95" s="65">
        <f>'[2]Ф4 '!BH96</f>
        <v>0</v>
      </c>
      <c r="AZ95" s="65">
        <f>'[2]Ф4 '!BI96</f>
        <v>0</v>
      </c>
      <c r="BA95" s="65">
        <f>'[2]Ф4 '!BJ96</f>
        <v>0</v>
      </c>
      <c r="BB95" s="65">
        <f>'[2]Ф4 '!BK96</f>
        <v>0</v>
      </c>
      <c r="BC95" s="65">
        <f>'[2]Ф4 '!BL96</f>
        <v>0</v>
      </c>
      <c r="BD95" s="65" t="s">
        <v>132</v>
      </c>
    </row>
    <row r="96" spans="1:56" ht="28.5" customHeight="1" x14ac:dyDescent="0.25">
      <c r="A96" s="62" t="s">
        <v>182</v>
      </c>
      <c r="B96" s="63" t="str">
        <f>'[2]Ф4 '!B97</f>
        <v>КТП -  46  реконструкция ВЛ-0,4 кВ   ф. "Ворошилова"  г.Дальнереченск</v>
      </c>
      <c r="C96" s="64" t="str">
        <f>'[2]Ф4 '!C97</f>
        <v>L_ДЭСК_016</v>
      </c>
      <c r="D96" s="65" t="s">
        <v>78</v>
      </c>
      <c r="E96" s="65" t="s">
        <v>78</v>
      </c>
      <c r="F96" s="65" t="s">
        <v>78</v>
      </c>
      <c r="G96" s="65" t="s">
        <v>78</v>
      </c>
      <c r="H96" s="65" t="s">
        <v>78</v>
      </c>
      <c r="I96" s="65" t="s">
        <v>78</v>
      </c>
      <c r="J96" s="65" t="s">
        <v>78</v>
      </c>
      <c r="K96" s="65" t="s">
        <v>79</v>
      </c>
      <c r="L96" s="65" t="s">
        <v>78</v>
      </c>
      <c r="M96" s="65" t="s">
        <v>78</v>
      </c>
      <c r="N96" s="66" t="e">
        <f>'[2]Ф4 '!#REF!</f>
        <v>#REF!</v>
      </c>
      <c r="O96" s="65" t="s">
        <v>78</v>
      </c>
      <c r="P96" s="65" t="s">
        <v>78</v>
      </c>
      <c r="Q96" s="67" t="s">
        <v>79</v>
      </c>
      <c r="R96" s="65">
        <f>'[2]Ф4 '!V97</f>
        <v>0</v>
      </c>
      <c r="S96" s="65">
        <f>'[2]Ф4 '!W97</f>
        <v>0</v>
      </c>
      <c r="T96" s="65">
        <f>'[2]Ф4 '!X97</f>
        <v>0.7</v>
      </c>
      <c r="U96" s="65">
        <f>'[2]Ф4 '!Y97</f>
        <v>0</v>
      </c>
      <c r="V96" s="65">
        <f>'[2]Ф4 '!Z97</f>
        <v>0</v>
      </c>
      <c r="W96" s="65">
        <f>'[2]Ф4 '!AA97</f>
        <v>0</v>
      </c>
      <c r="X96" s="67" t="s">
        <v>79</v>
      </c>
      <c r="Y96" s="65">
        <f>'[2]Ф4 '!AD97</f>
        <v>0</v>
      </c>
      <c r="Z96" s="65">
        <f>'[2]Ф4 '!AE97</f>
        <v>0</v>
      </c>
      <c r="AA96" s="65">
        <f>'[2]Ф4 '!AF97</f>
        <v>0.45</v>
      </c>
      <c r="AB96" s="65">
        <f>'[2]Ф4 '!AG97</f>
        <v>0</v>
      </c>
      <c r="AC96" s="65">
        <f>'[2]Ф4 '!AH97</f>
        <v>0</v>
      </c>
      <c r="AD96" s="65" t="s">
        <v>78</v>
      </c>
      <c r="AE96" s="65">
        <f>'[2]Ф4 '!AK97</f>
        <v>0</v>
      </c>
      <c r="AF96" s="65">
        <f>'[2]Ф4 '!AL97</f>
        <v>0</v>
      </c>
      <c r="AG96" s="65">
        <f>'[2]Ф4 '!AM97</f>
        <v>0</v>
      </c>
      <c r="AH96" s="65">
        <f>'[2]Ф4 '!AN97</f>
        <v>0</v>
      </c>
      <c r="AI96" s="65">
        <f>'[2]Ф4 '!AO97</f>
        <v>0</v>
      </c>
      <c r="AJ96" s="65">
        <f>'[2]Ф4 '!AP97</f>
        <v>0</v>
      </c>
      <c r="AK96" s="65" t="s">
        <v>78</v>
      </c>
      <c r="AL96" s="65">
        <f>'[2]Ф4 '!AS97</f>
        <v>0</v>
      </c>
      <c r="AM96" s="65">
        <f>'[2]Ф4 '!AT97</f>
        <v>0</v>
      </c>
      <c r="AN96" s="65">
        <f>'[2]Ф4 '!AU97</f>
        <v>0</v>
      </c>
      <c r="AO96" s="65">
        <f>'[2]Ф4 '!AV97</f>
        <v>0</v>
      </c>
      <c r="AP96" s="65">
        <f>'[2]Ф4 '!AW97</f>
        <v>0</v>
      </c>
      <c r="AQ96" s="65" t="s">
        <v>78</v>
      </c>
      <c r="AR96" s="65">
        <f>'[2]Ф4 '!AZ97</f>
        <v>0</v>
      </c>
      <c r="AS96" s="65">
        <f>'[2]Ф4 '!BA97</f>
        <v>0</v>
      </c>
      <c r="AT96" s="65">
        <f>'[2]Ф4 '!BB97</f>
        <v>0</v>
      </c>
      <c r="AU96" s="65">
        <f>'[2]Ф4 '!BC97</f>
        <v>0</v>
      </c>
      <c r="AV96" s="65">
        <f>'[2]Ф4 '!BD97</f>
        <v>0</v>
      </c>
      <c r="AW96" s="65">
        <f>'[2]Ф4 '!BE97</f>
        <v>0</v>
      </c>
      <c r="AX96" s="65" t="s">
        <v>78</v>
      </c>
      <c r="AY96" s="65">
        <f>'[2]Ф4 '!BH97</f>
        <v>0</v>
      </c>
      <c r="AZ96" s="65">
        <f>'[2]Ф4 '!BI97</f>
        <v>0</v>
      </c>
      <c r="BA96" s="65">
        <f>'[2]Ф4 '!BJ97</f>
        <v>0</v>
      </c>
      <c r="BB96" s="65">
        <f>'[2]Ф4 '!BK97</f>
        <v>0</v>
      </c>
      <c r="BC96" s="65">
        <f>'[2]Ф4 '!BL97</f>
        <v>0</v>
      </c>
      <c r="BD96" s="65" t="s">
        <v>132</v>
      </c>
    </row>
    <row r="97" spans="1:56" ht="42" customHeight="1" x14ac:dyDescent="0.25">
      <c r="A97" s="62" t="s">
        <v>183</v>
      </c>
      <c r="B97" s="63" t="str">
        <f>'[2]Ф4 '!B98</f>
        <v>Реконструкция ВЛ-0,4(0,23)кВ в ВЛИ-0,4кВ ТП-16 ф. "Магазин-Севастопольская" г.Артем</v>
      </c>
      <c r="C97" s="64" t="str">
        <f>'[2]Ф4 '!C98</f>
        <v>N_ДЭСК_001</v>
      </c>
      <c r="D97" s="65" t="s">
        <v>78</v>
      </c>
      <c r="E97" s="65" t="s">
        <v>78</v>
      </c>
      <c r="F97" s="65" t="s">
        <v>78</v>
      </c>
      <c r="G97" s="65" t="s">
        <v>78</v>
      </c>
      <c r="H97" s="65" t="s">
        <v>78</v>
      </c>
      <c r="I97" s="65" t="s">
        <v>78</v>
      </c>
      <c r="J97" s="65" t="s">
        <v>78</v>
      </c>
      <c r="K97" s="65" t="s">
        <v>79</v>
      </c>
      <c r="L97" s="65" t="s">
        <v>78</v>
      </c>
      <c r="M97" s="65" t="s">
        <v>78</v>
      </c>
      <c r="N97" s="66" t="e">
        <f>'[2]Ф4 '!#REF!</f>
        <v>#REF!</v>
      </c>
      <c r="O97" s="65" t="s">
        <v>78</v>
      </c>
      <c r="P97" s="65" t="s">
        <v>78</v>
      </c>
      <c r="Q97" s="67" t="s">
        <v>79</v>
      </c>
      <c r="R97" s="65">
        <f>'[2]Ф4 '!V98</f>
        <v>0</v>
      </c>
      <c r="S97" s="65">
        <f>'[2]Ф4 '!W98</f>
        <v>0</v>
      </c>
      <c r="T97" s="65">
        <f>'[2]Ф4 '!X98</f>
        <v>0.61</v>
      </c>
      <c r="U97" s="65">
        <f>'[2]Ф4 '!Y98</f>
        <v>0</v>
      </c>
      <c r="V97" s="65">
        <f>'[2]Ф4 '!Z98</f>
        <v>0</v>
      </c>
      <c r="W97" s="65">
        <f>'[2]Ф4 '!AA98</f>
        <v>0</v>
      </c>
      <c r="X97" s="65" t="s">
        <v>78</v>
      </c>
      <c r="Y97" s="65">
        <f>'[2]Ф4 '!AD98</f>
        <v>0</v>
      </c>
      <c r="Z97" s="65">
        <f>'[2]Ф4 '!AE98</f>
        <v>0</v>
      </c>
      <c r="AA97" s="65">
        <f>'[2]Ф4 '!AF98</f>
        <v>0</v>
      </c>
      <c r="AB97" s="65">
        <f>'[2]Ф4 '!AG98</f>
        <v>0</v>
      </c>
      <c r="AC97" s="65">
        <f>'[2]Ф4 '!AH98</f>
        <v>0</v>
      </c>
      <c r="AD97" s="65" t="s">
        <v>78</v>
      </c>
      <c r="AE97" s="65">
        <f>'[2]Ф4 '!AK98</f>
        <v>0</v>
      </c>
      <c r="AF97" s="65">
        <f>'[2]Ф4 '!AL98</f>
        <v>0</v>
      </c>
      <c r="AG97" s="65">
        <f>'[2]Ф4 '!AM98</f>
        <v>0</v>
      </c>
      <c r="AH97" s="65">
        <f>'[2]Ф4 '!AN98</f>
        <v>0</v>
      </c>
      <c r="AI97" s="65">
        <f>'[2]Ф4 '!AO98</f>
        <v>0</v>
      </c>
      <c r="AJ97" s="65">
        <f>'[2]Ф4 '!AP98</f>
        <v>0</v>
      </c>
      <c r="AK97" s="67" t="s">
        <v>79</v>
      </c>
      <c r="AL97" s="65">
        <f>'[2]Ф4 '!AS98</f>
        <v>0</v>
      </c>
      <c r="AM97" s="65">
        <f>'[2]Ф4 '!AT98</f>
        <v>0</v>
      </c>
      <c r="AN97" s="65">
        <f>'[2]Ф4 '!AU98</f>
        <v>0.42</v>
      </c>
      <c r="AO97" s="65">
        <f>'[2]Ф4 '!AV98</f>
        <v>0</v>
      </c>
      <c r="AP97" s="65">
        <f>'[2]Ф4 '!AW98</f>
        <v>0</v>
      </c>
      <c r="AQ97" s="65" t="s">
        <v>78</v>
      </c>
      <c r="AR97" s="65">
        <f>'[2]Ф4 '!AZ98</f>
        <v>0</v>
      </c>
      <c r="AS97" s="65">
        <f>'[2]Ф4 '!BA98</f>
        <v>0</v>
      </c>
      <c r="AT97" s="65">
        <f>'[2]Ф4 '!BB98</f>
        <v>0</v>
      </c>
      <c r="AU97" s="65">
        <f>'[2]Ф4 '!BC98</f>
        <v>0</v>
      </c>
      <c r="AV97" s="65">
        <f>'[2]Ф4 '!BD98</f>
        <v>0</v>
      </c>
      <c r="AW97" s="65">
        <f>'[2]Ф4 '!BE98</f>
        <v>0</v>
      </c>
      <c r="AX97" s="65" t="s">
        <v>78</v>
      </c>
      <c r="AY97" s="65">
        <f>'[2]Ф4 '!BH98</f>
        <v>0</v>
      </c>
      <c r="AZ97" s="65">
        <f>'[2]Ф4 '!BI98</f>
        <v>0</v>
      </c>
      <c r="BA97" s="65">
        <f>'[2]Ф4 '!BJ98</f>
        <v>0</v>
      </c>
      <c r="BB97" s="65">
        <f>'[2]Ф4 '!BK98</f>
        <v>0</v>
      </c>
      <c r="BC97" s="65">
        <f>'[2]Ф4 '!BL98</f>
        <v>0</v>
      </c>
      <c r="BD97" s="65" t="s">
        <v>132</v>
      </c>
    </row>
    <row r="98" spans="1:56" ht="28.5" customHeight="1" x14ac:dyDescent="0.25">
      <c r="A98" s="62" t="s">
        <v>184</v>
      </c>
      <c r="B98" s="63" t="str">
        <f>'[2]Ф4 '!B99</f>
        <v>Реконструкция ВЛ-0,4(0,23)кВ в ВЛИ-0,4кВ ТП-16  ф. "Школьная-общежитие" г.Артем</v>
      </c>
      <c r="C98" s="64" t="str">
        <f>'[2]Ф4 '!C99</f>
        <v>N_ДЭСК_002</v>
      </c>
      <c r="D98" s="65" t="s">
        <v>78</v>
      </c>
      <c r="E98" s="65" t="s">
        <v>78</v>
      </c>
      <c r="F98" s="65" t="s">
        <v>78</v>
      </c>
      <c r="G98" s="65" t="s">
        <v>78</v>
      </c>
      <c r="H98" s="65" t="s">
        <v>78</v>
      </c>
      <c r="I98" s="65" t="s">
        <v>78</v>
      </c>
      <c r="J98" s="65" t="s">
        <v>78</v>
      </c>
      <c r="K98" s="65" t="s">
        <v>79</v>
      </c>
      <c r="L98" s="65" t="s">
        <v>78</v>
      </c>
      <c r="M98" s="65" t="s">
        <v>78</v>
      </c>
      <c r="N98" s="66" t="e">
        <f>'[2]Ф4 '!#REF!</f>
        <v>#REF!</v>
      </c>
      <c r="O98" s="65" t="s">
        <v>78</v>
      </c>
      <c r="P98" s="65" t="s">
        <v>78</v>
      </c>
      <c r="Q98" s="67" t="s">
        <v>79</v>
      </c>
      <c r="R98" s="65">
        <f>'[2]Ф4 '!V99</f>
        <v>0</v>
      </c>
      <c r="S98" s="65">
        <f>'[2]Ф4 '!W99</f>
        <v>0</v>
      </c>
      <c r="T98" s="65">
        <f>'[2]Ф4 '!X99</f>
        <v>0.93</v>
      </c>
      <c r="U98" s="65">
        <f>'[2]Ф4 '!Y99</f>
        <v>0</v>
      </c>
      <c r="V98" s="65">
        <f>'[2]Ф4 '!Z99</f>
        <v>0</v>
      </c>
      <c r="W98" s="65">
        <f>'[2]Ф4 '!AA99</f>
        <v>0</v>
      </c>
      <c r="X98" s="65" t="s">
        <v>78</v>
      </c>
      <c r="Y98" s="65">
        <f>'[2]Ф4 '!AD99</f>
        <v>0</v>
      </c>
      <c r="Z98" s="65">
        <f>'[2]Ф4 '!AE99</f>
        <v>0</v>
      </c>
      <c r="AA98" s="65">
        <f>'[2]Ф4 '!AF99</f>
        <v>0</v>
      </c>
      <c r="AB98" s="65">
        <f>'[2]Ф4 '!AG99</f>
        <v>0</v>
      </c>
      <c r="AC98" s="65">
        <f>'[2]Ф4 '!AH99</f>
        <v>0</v>
      </c>
      <c r="AD98" s="65" t="s">
        <v>78</v>
      </c>
      <c r="AE98" s="65">
        <f>'[2]Ф4 '!AK99</f>
        <v>0</v>
      </c>
      <c r="AF98" s="65">
        <f>'[2]Ф4 '!AL99</f>
        <v>0</v>
      </c>
      <c r="AG98" s="65">
        <f>'[2]Ф4 '!AM99</f>
        <v>0</v>
      </c>
      <c r="AH98" s="65">
        <f>'[2]Ф4 '!AN99</f>
        <v>0</v>
      </c>
      <c r="AI98" s="65">
        <f>'[2]Ф4 '!AO99</f>
        <v>0</v>
      </c>
      <c r="AJ98" s="65">
        <f>'[2]Ф4 '!AP99</f>
        <v>0</v>
      </c>
      <c r="AK98" s="65" t="s">
        <v>78</v>
      </c>
      <c r="AL98" s="65">
        <f>'[2]Ф4 '!AS99</f>
        <v>0</v>
      </c>
      <c r="AM98" s="65">
        <f>'[2]Ф4 '!AT99</f>
        <v>0</v>
      </c>
      <c r="AN98" s="65">
        <f>'[2]Ф4 '!AU99</f>
        <v>0</v>
      </c>
      <c r="AO98" s="65">
        <f>'[2]Ф4 '!AV99</f>
        <v>0</v>
      </c>
      <c r="AP98" s="65">
        <f>'[2]Ф4 '!AW99</f>
        <v>0</v>
      </c>
      <c r="AQ98" s="65" t="s">
        <v>78</v>
      </c>
      <c r="AR98" s="65">
        <f>'[2]Ф4 '!AZ99</f>
        <v>0</v>
      </c>
      <c r="AS98" s="65">
        <f>'[2]Ф4 '!BA99</f>
        <v>0</v>
      </c>
      <c r="AT98" s="65">
        <f>'[2]Ф4 '!BB99</f>
        <v>0</v>
      </c>
      <c r="AU98" s="65">
        <f>'[2]Ф4 '!BC99</f>
        <v>0</v>
      </c>
      <c r="AV98" s="65">
        <f>'[2]Ф4 '!BD99</f>
        <v>0</v>
      </c>
      <c r="AW98" s="65">
        <f>'[2]Ф4 '!BE99</f>
        <v>0</v>
      </c>
      <c r="AX98" s="65" t="s">
        <v>78</v>
      </c>
      <c r="AY98" s="65">
        <f>'[2]Ф4 '!BH99</f>
        <v>0</v>
      </c>
      <c r="AZ98" s="65">
        <f>'[2]Ф4 '!BI99</f>
        <v>0</v>
      </c>
      <c r="BA98" s="65">
        <f>'[2]Ф4 '!BJ99</f>
        <v>0</v>
      </c>
      <c r="BB98" s="65">
        <f>'[2]Ф4 '!BK99</f>
        <v>0</v>
      </c>
      <c r="BC98" s="65">
        <f>'[2]Ф4 '!BL99</f>
        <v>0</v>
      </c>
      <c r="BD98" s="65" t="s">
        <v>132</v>
      </c>
    </row>
    <row r="99" spans="1:56" ht="28.5" customHeight="1" x14ac:dyDescent="0.25">
      <c r="A99" s="62" t="s">
        <v>185</v>
      </c>
      <c r="B99" s="63" t="str">
        <f>'[2]Ф4 '!B100</f>
        <v>Реконструкция КЛ-6кВ от яч.6кВ№4 ЗРУ-6кВ ПС "Западная" до опоры №1 на 2ААБЛу-3х240 ЛЭП-6кВ ф. №4 ПС "Западная" г.Артем</v>
      </c>
      <c r="C99" s="64" t="str">
        <f>'[2]Ф4 '!C100</f>
        <v>N_ДЭСК_003</v>
      </c>
      <c r="D99" s="65" t="s">
        <v>78</v>
      </c>
      <c r="E99" s="65" t="s">
        <v>78</v>
      </c>
      <c r="F99" s="65" t="s">
        <v>78</v>
      </c>
      <c r="G99" s="65" t="s">
        <v>78</v>
      </c>
      <c r="H99" s="65" t="s">
        <v>78</v>
      </c>
      <c r="I99" s="65" t="s">
        <v>78</v>
      </c>
      <c r="J99" s="65" t="s">
        <v>78</v>
      </c>
      <c r="K99" s="65" t="s">
        <v>79</v>
      </c>
      <c r="L99" s="65" t="s">
        <v>78</v>
      </c>
      <c r="M99" s="65" t="s">
        <v>78</v>
      </c>
      <c r="N99" s="66" t="e">
        <f>'[2]Ф4 '!#REF!</f>
        <v>#REF!</v>
      </c>
      <c r="O99" s="65" t="s">
        <v>78</v>
      </c>
      <c r="P99" s="65" t="s">
        <v>78</v>
      </c>
      <c r="Q99" s="67" t="s">
        <v>79</v>
      </c>
      <c r="R99" s="65">
        <f>'[2]Ф4 '!V100</f>
        <v>0</v>
      </c>
      <c r="S99" s="65">
        <f>'[2]Ф4 '!W100</f>
        <v>0</v>
      </c>
      <c r="T99" s="65">
        <f>'[2]Ф4 '!X100</f>
        <v>0.5</v>
      </c>
      <c r="U99" s="65">
        <f>'[2]Ф4 '!Y100</f>
        <v>0</v>
      </c>
      <c r="V99" s="65">
        <f>'[2]Ф4 '!Z100</f>
        <v>0</v>
      </c>
      <c r="W99" s="65">
        <f>'[2]Ф4 '!AA100</f>
        <v>0</v>
      </c>
      <c r="X99" s="67" t="s">
        <v>79</v>
      </c>
      <c r="Y99" s="65">
        <f>'[2]Ф4 '!AD100</f>
        <v>0</v>
      </c>
      <c r="Z99" s="65">
        <f>'[2]Ф4 '!AE100</f>
        <v>0</v>
      </c>
      <c r="AA99" s="65">
        <f>'[2]Ф4 '!AF100</f>
        <v>1.9490000000000001</v>
      </c>
      <c r="AB99" s="65">
        <f>'[2]Ф4 '!AG100</f>
        <v>0</v>
      </c>
      <c r="AC99" s="65">
        <f>'[2]Ф4 '!AH100</f>
        <v>0</v>
      </c>
      <c r="AD99" s="65" t="s">
        <v>78</v>
      </c>
      <c r="AE99" s="65">
        <f>'[2]Ф4 '!AK100</f>
        <v>0</v>
      </c>
      <c r="AF99" s="65">
        <f>'[2]Ф4 '!AL100</f>
        <v>0</v>
      </c>
      <c r="AG99" s="65">
        <f>'[2]Ф4 '!AM100</f>
        <v>0</v>
      </c>
      <c r="AH99" s="65">
        <f>'[2]Ф4 '!AN100</f>
        <v>0</v>
      </c>
      <c r="AI99" s="65">
        <f>'[2]Ф4 '!AO100</f>
        <v>0</v>
      </c>
      <c r="AJ99" s="65">
        <f>'[2]Ф4 '!AP100</f>
        <v>0</v>
      </c>
      <c r="AK99" s="65" t="s">
        <v>78</v>
      </c>
      <c r="AL99" s="65">
        <f>'[2]Ф4 '!AS100</f>
        <v>0</v>
      </c>
      <c r="AM99" s="65">
        <f>'[2]Ф4 '!AT100</f>
        <v>0</v>
      </c>
      <c r="AN99" s="65">
        <f>'[2]Ф4 '!AU100</f>
        <v>0</v>
      </c>
      <c r="AO99" s="65">
        <f>'[2]Ф4 '!AV100</f>
        <v>0</v>
      </c>
      <c r="AP99" s="65">
        <f>'[2]Ф4 '!AW100</f>
        <v>0</v>
      </c>
      <c r="AQ99" s="65" t="s">
        <v>78</v>
      </c>
      <c r="AR99" s="65">
        <f>'[2]Ф4 '!AZ100</f>
        <v>0</v>
      </c>
      <c r="AS99" s="65">
        <f>'[2]Ф4 '!BA100</f>
        <v>0</v>
      </c>
      <c r="AT99" s="65">
        <f>'[2]Ф4 '!BB100</f>
        <v>0</v>
      </c>
      <c r="AU99" s="65">
        <f>'[2]Ф4 '!BC100</f>
        <v>0</v>
      </c>
      <c r="AV99" s="65">
        <f>'[2]Ф4 '!BD100</f>
        <v>0</v>
      </c>
      <c r="AW99" s="65">
        <f>'[2]Ф4 '!BE100</f>
        <v>0</v>
      </c>
      <c r="AX99" s="65" t="s">
        <v>78</v>
      </c>
      <c r="AY99" s="65">
        <f>'[2]Ф4 '!BH100</f>
        <v>0</v>
      </c>
      <c r="AZ99" s="65">
        <f>'[2]Ф4 '!BI100</f>
        <v>0</v>
      </c>
      <c r="BA99" s="65">
        <f>'[2]Ф4 '!BJ100</f>
        <v>0</v>
      </c>
      <c r="BB99" s="65">
        <f>'[2]Ф4 '!BK100</f>
        <v>0</v>
      </c>
      <c r="BC99" s="65">
        <f>'[2]Ф4 '!BL100</f>
        <v>0</v>
      </c>
      <c r="BD99" s="65" t="s">
        <v>132</v>
      </c>
    </row>
    <row r="100" spans="1:56" ht="28.5" customHeight="1" x14ac:dyDescent="0.25">
      <c r="A100" s="62" t="s">
        <v>186</v>
      </c>
      <c r="B100" s="63" t="str">
        <f>'[2]Ф4 '!B101</f>
        <v>Реконструкция КЛ-6кВ от РП-5 до опоры №1 на 2ААБЛу-3х240 ЛЭП-6кВ ф. №22 ПС "Заводская" г.Артем</v>
      </c>
      <c r="C100" s="64" t="str">
        <f>'[2]Ф4 '!C101</f>
        <v>N_ДЭСК_004</v>
      </c>
      <c r="D100" s="65" t="s">
        <v>78</v>
      </c>
      <c r="E100" s="65" t="s">
        <v>78</v>
      </c>
      <c r="F100" s="65" t="s">
        <v>78</v>
      </c>
      <c r="G100" s="65" t="s">
        <v>78</v>
      </c>
      <c r="H100" s="65" t="s">
        <v>78</v>
      </c>
      <c r="I100" s="65" t="s">
        <v>78</v>
      </c>
      <c r="J100" s="65" t="s">
        <v>78</v>
      </c>
      <c r="K100" s="65" t="s">
        <v>79</v>
      </c>
      <c r="L100" s="65" t="s">
        <v>78</v>
      </c>
      <c r="M100" s="65" t="s">
        <v>78</v>
      </c>
      <c r="N100" s="66" t="e">
        <f>'[2]Ф4 '!#REF!</f>
        <v>#REF!</v>
      </c>
      <c r="O100" s="65" t="s">
        <v>78</v>
      </c>
      <c r="P100" s="65" t="s">
        <v>78</v>
      </c>
      <c r="Q100" s="67" t="s">
        <v>79</v>
      </c>
      <c r="R100" s="65">
        <f>'[2]Ф4 '!V101</f>
        <v>0</v>
      </c>
      <c r="S100" s="65">
        <f>'[2]Ф4 '!W101</f>
        <v>0</v>
      </c>
      <c r="T100" s="65">
        <f>'[2]Ф4 '!X101</f>
        <v>0.24</v>
      </c>
      <c r="U100" s="65">
        <f>'[2]Ф4 '!Y101</f>
        <v>0</v>
      </c>
      <c r="V100" s="65">
        <f>'[2]Ф4 '!Z101</f>
        <v>0</v>
      </c>
      <c r="W100" s="65">
        <f>'[2]Ф4 '!AA101</f>
        <v>0</v>
      </c>
      <c r="X100" s="67" t="s">
        <v>79</v>
      </c>
      <c r="Y100" s="65">
        <f>'[2]Ф4 '!AD101</f>
        <v>0</v>
      </c>
      <c r="Z100" s="65">
        <f>'[2]Ф4 '!AE101</f>
        <v>0</v>
      </c>
      <c r="AA100" s="65">
        <f>'[2]Ф4 '!AF101</f>
        <v>0.28999999999999998</v>
      </c>
      <c r="AB100" s="65">
        <f>'[2]Ф4 '!AG101</f>
        <v>0</v>
      </c>
      <c r="AC100" s="65">
        <f>'[2]Ф4 '!AH101</f>
        <v>0</v>
      </c>
      <c r="AD100" s="65" t="s">
        <v>78</v>
      </c>
      <c r="AE100" s="65">
        <f>'[2]Ф4 '!AK101</f>
        <v>0</v>
      </c>
      <c r="AF100" s="65">
        <f>'[2]Ф4 '!AL101</f>
        <v>0</v>
      </c>
      <c r="AG100" s="65">
        <f>'[2]Ф4 '!AM101</f>
        <v>0</v>
      </c>
      <c r="AH100" s="65">
        <f>'[2]Ф4 '!AN101</f>
        <v>0</v>
      </c>
      <c r="AI100" s="65">
        <f>'[2]Ф4 '!AO101</f>
        <v>0</v>
      </c>
      <c r="AJ100" s="65">
        <f>'[2]Ф4 '!AP101</f>
        <v>0</v>
      </c>
      <c r="AK100" s="65" t="s">
        <v>78</v>
      </c>
      <c r="AL100" s="65">
        <f>'[2]Ф4 '!AS101</f>
        <v>0</v>
      </c>
      <c r="AM100" s="65">
        <f>'[2]Ф4 '!AT101</f>
        <v>0</v>
      </c>
      <c r="AN100" s="65">
        <f>'[2]Ф4 '!AU101</f>
        <v>0</v>
      </c>
      <c r="AO100" s="65">
        <f>'[2]Ф4 '!AV101</f>
        <v>0</v>
      </c>
      <c r="AP100" s="65">
        <f>'[2]Ф4 '!AW101</f>
        <v>0</v>
      </c>
      <c r="AQ100" s="65" t="s">
        <v>78</v>
      </c>
      <c r="AR100" s="65">
        <f>'[2]Ф4 '!AZ101</f>
        <v>0</v>
      </c>
      <c r="AS100" s="65">
        <f>'[2]Ф4 '!BA101</f>
        <v>0</v>
      </c>
      <c r="AT100" s="65">
        <f>'[2]Ф4 '!BB101</f>
        <v>0</v>
      </c>
      <c r="AU100" s="65">
        <f>'[2]Ф4 '!BC101</f>
        <v>0</v>
      </c>
      <c r="AV100" s="65">
        <f>'[2]Ф4 '!BD101</f>
        <v>0</v>
      </c>
      <c r="AW100" s="65">
        <f>'[2]Ф4 '!BE101</f>
        <v>0</v>
      </c>
      <c r="AX100" s="65" t="s">
        <v>78</v>
      </c>
      <c r="AY100" s="65">
        <f>'[2]Ф4 '!BH101</f>
        <v>0</v>
      </c>
      <c r="AZ100" s="65">
        <f>'[2]Ф4 '!BI101</f>
        <v>0</v>
      </c>
      <c r="BA100" s="65">
        <f>'[2]Ф4 '!BJ101</f>
        <v>0</v>
      </c>
      <c r="BB100" s="65">
        <f>'[2]Ф4 '!BK101</f>
        <v>0</v>
      </c>
      <c r="BC100" s="65">
        <f>'[2]Ф4 '!BL101</f>
        <v>0</v>
      </c>
      <c r="BD100" s="65" t="s">
        <v>132</v>
      </c>
    </row>
    <row r="101" spans="1:56" ht="28.5" customHeight="1" x14ac:dyDescent="0.25">
      <c r="A101" s="62" t="s">
        <v>187</v>
      </c>
      <c r="B101" s="63" t="str">
        <f>'[2]Ф4 '!B102</f>
        <v>Реконструкция КЛ-6 кВ от РП-3 до ТП-135 ПС "Шахта-7" Ф №8</v>
      </c>
      <c r="C101" s="64" t="str">
        <f>'[2]Ф4 '!C102</f>
        <v>О_ДЭСК_001</v>
      </c>
      <c r="D101" s="65"/>
      <c r="E101" s="65"/>
      <c r="F101" s="65"/>
      <c r="G101" s="65"/>
      <c r="H101" s="65"/>
      <c r="I101" s="65"/>
      <c r="J101" s="65"/>
      <c r="K101" s="65"/>
      <c r="L101" s="65"/>
      <c r="M101" s="65"/>
      <c r="N101" s="66"/>
      <c r="O101" s="65"/>
      <c r="P101" s="65"/>
      <c r="Q101" s="65" t="s">
        <v>78</v>
      </c>
      <c r="R101" s="65">
        <f>'[2]Ф4 '!V102</f>
        <v>0</v>
      </c>
      <c r="S101" s="65">
        <f>'[2]Ф4 '!W102</f>
        <v>0</v>
      </c>
      <c r="T101" s="65">
        <f>'[2]Ф4 '!X102</f>
        <v>0</v>
      </c>
      <c r="U101" s="65">
        <f>'[2]Ф4 '!Y102</f>
        <v>0</v>
      </c>
      <c r="V101" s="65">
        <f>'[2]Ф4 '!Z102</f>
        <v>0</v>
      </c>
      <c r="W101" s="65">
        <f>'[2]Ф4 '!AA102</f>
        <v>0</v>
      </c>
      <c r="X101" s="67" t="s">
        <v>79</v>
      </c>
      <c r="Y101" s="65">
        <f>'[2]Ф4 '!AD102</f>
        <v>0</v>
      </c>
      <c r="Z101" s="65">
        <f>'[2]Ф4 '!AE102</f>
        <v>0</v>
      </c>
      <c r="AA101" s="65">
        <f>'[2]Ф4 '!AF102</f>
        <v>0.36299999999999999</v>
      </c>
      <c r="AB101" s="65">
        <f>'[2]Ф4 '!AG102</f>
        <v>0</v>
      </c>
      <c r="AC101" s="65">
        <f>'[2]Ф4 '!AH102</f>
        <v>0</v>
      </c>
      <c r="AD101" s="65" t="s">
        <v>78</v>
      </c>
      <c r="AE101" s="65">
        <f>'[2]Ф4 '!AK102</f>
        <v>0</v>
      </c>
      <c r="AF101" s="65">
        <f>'[2]Ф4 '!AL102</f>
        <v>0</v>
      </c>
      <c r="AG101" s="65">
        <f>'[2]Ф4 '!AM102</f>
        <v>0</v>
      </c>
      <c r="AH101" s="65">
        <f>'[2]Ф4 '!AN102</f>
        <v>0</v>
      </c>
      <c r="AI101" s="65">
        <f>'[2]Ф4 '!AO102</f>
        <v>0</v>
      </c>
      <c r="AJ101" s="65">
        <f>'[2]Ф4 '!AP102</f>
        <v>0</v>
      </c>
      <c r="AK101" s="65" t="s">
        <v>78</v>
      </c>
      <c r="AL101" s="65">
        <f>'[2]Ф4 '!AS102</f>
        <v>0</v>
      </c>
      <c r="AM101" s="65">
        <f>'[2]Ф4 '!AT102</f>
        <v>0</v>
      </c>
      <c r="AN101" s="65">
        <f>'[2]Ф4 '!AU102</f>
        <v>0</v>
      </c>
      <c r="AO101" s="65">
        <f>'[2]Ф4 '!AV102</f>
        <v>0</v>
      </c>
      <c r="AP101" s="65">
        <f>'[2]Ф4 '!AW102</f>
        <v>0</v>
      </c>
      <c r="AQ101" s="65" t="s">
        <v>78</v>
      </c>
      <c r="AR101" s="65">
        <f>'[2]Ф4 '!AZ102</f>
        <v>0</v>
      </c>
      <c r="AS101" s="65">
        <f>'[2]Ф4 '!BA102</f>
        <v>0</v>
      </c>
      <c r="AT101" s="65">
        <f>'[2]Ф4 '!BB102</f>
        <v>0</v>
      </c>
      <c r="AU101" s="65">
        <f>'[2]Ф4 '!BC102</f>
        <v>0</v>
      </c>
      <c r="AV101" s="65">
        <f>'[2]Ф4 '!BD102</f>
        <v>0</v>
      </c>
      <c r="AW101" s="65">
        <f>'[2]Ф4 '!BE102</f>
        <v>0</v>
      </c>
      <c r="AX101" s="65" t="s">
        <v>78</v>
      </c>
      <c r="AY101" s="65">
        <f>'[2]Ф4 '!BH102</f>
        <v>0</v>
      </c>
      <c r="AZ101" s="65">
        <f>'[2]Ф4 '!BI102</f>
        <v>0</v>
      </c>
      <c r="BA101" s="65">
        <f>'[2]Ф4 '!BJ102</f>
        <v>0</v>
      </c>
      <c r="BB101" s="65">
        <f>'[2]Ф4 '!BK102</f>
        <v>0</v>
      </c>
      <c r="BC101" s="65">
        <f>'[2]Ф4 '!BL102</f>
        <v>0</v>
      </c>
      <c r="BD101" s="65" t="s">
        <v>132</v>
      </c>
    </row>
    <row r="102" spans="1:56" ht="28.5" customHeight="1" x14ac:dyDescent="0.25">
      <c r="A102" s="62" t="s">
        <v>188</v>
      </c>
      <c r="B102" s="63" t="str">
        <f>'[2]Ф4 '!B103</f>
        <v>Рекострукция ЛЭП-6кВ от ТП-143 до ТП-98</v>
      </c>
      <c r="C102" s="64" t="str">
        <f>'[2]Ф4 '!C103</f>
        <v>О_ДЭСК_003</v>
      </c>
      <c r="D102" s="65"/>
      <c r="E102" s="65"/>
      <c r="F102" s="65"/>
      <c r="G102" s="65"/>
      <c r="H102" s="65"/>
      <c r="I102" s="65"/>
      <c r="J102" s="65"/>
      <c r="K102" s="65"/>
      <c r="L102" s="65"/>
      <c r="M102" s="65"/>
      <c r="N102" s="66"/>
      <c r="O102" s="65"/>
      <c r="P102" s="65"/>
      <c r="Q102" s="65" t="s">
        <v>78</v>
      </c>
      <c r="R102" s="65">
        <f>'[2]Ф4 '!V103</f>
        <v>0</v>
      </c>
      <c r="S102" s="65">
        <f>'[2]Ф4 '!W103</f>
        <v>0</v>
      </c>
      <c r="T102" s="65">
        <f>'[2]Ф4 '!X103</f>
        <v>0</v>
      </c>
      <c r="U102" s="65">
        <f>'[2]Ф4 '!Y103</f>
        <v>0</v>
      </c>
      <c r="V102" s="65">
        <f>'[2]Ф4 '!Z103</f>
        <v>0</v>
      </c>
      <c r="W102" s="65">
        <f>'[2]Ф4 '!AA103</f>
        <v>0</v>
      </c>
      <c r="X102" s="67" t="s">
        <v>79</v>
      </c>
      <c r="Y102" s="65">
        <f>'[2]Ф4 '!AD103</f>
        <v>0</v>
      </c>
      <c r="Z102" s="65">
        <f>'[2]Ф4 '!AE103</f>
        <v>0</v>
      </c>
      <c r="AA102" s="65">
        <f>'[2]Ф4 '!AF103</f>
        <v>2.1390000000000002</v>
      </c>
      <c r="AB102" s="65">
        <f>'[2]Ф4 '!AG103</f>
        <v>0</v>
      </c>
      <c r="AC102" s="65">
        <f>'[2]Ф4 '!AH103</f>
        <v>0</v>
      </c>
      <c r="AD102" s="65" t="s">
        <v>78</v>
      </c>
      <c r="AE102" s="65">
        <f>'[2]Ф4 '!AK103</f>
        <v>0</v>
      </c>
      <c r="AF102" s="65">
        <f>'[2]Ф4 '!AL103</f>
        <v>0</v>
      </c>
      <c r="AG102" s="65">
        <f>'[2]Ф4 '!AM103</f>
        <v>0</v>
      </c>
      <c r="AH102" s="65">
        <f>'[2]Ф4 '!AN103</f>
        <v>0</v>
      </c>
      <c r="AI102" s="65">
        <f>'[2]Ф4 '!AO103</f>
        <v>0</v>
      </c>
      <c r="AJ102" s="65">
        <f>'[2]Ф4 '!AP103</f>
        <v>0</v>
      </c>
      <c r="AK102" s="65" t="s">
        <v>78</v>
      </c>
      <c r="AL102" s="65">
        <f>'[2]Ф4 '!AS103</f>
        <v>0</v>
      </c>
      <c r="AM102" s="65">
        <f>'[2]Ф4 '!AT103</f>
        <v>0</v>
      </c>
      <c r="AN102" s="65">
        <f>'[2]Ф4 '!AU103</f>
        <v>0</v>
      </c>
      <c r="AO102" s="65">
        <f>'[2]Ф4 '!AV103</f>
        <v>0</v>
      </c>
      <c r="AP102" s="65">
        <f>'[2]Ф4 '!AW103</f>
        <v>0</v>
      </c>
      <c r="AQ102" s="65" t="s">
        <v>78</v>
      </c>
      <c r="AR102" s="65">
        <f>'[2]Ф4 '!AZ103</f>
        <v>0</v>
      </c>
      <c r="AS102" s="65">
        <f>'[2]Ф4 '!BA103</f>
        <v>0</v>
      </c>
      <c r="AT102" s="65">
        <f>'[2]Ф4 '!BB103</f>
        <v>0</v>
      </c>
      <c r="AU102" s="65">
        <f>'[2]Ф4 '!BC103</f>
        <v>0</v>
      </c>
      <c r="AV102" s="65">
        <f>'[2]Ф4 '!BD103</f>
        <v>0</v>
      </c>
      <c r="AW102" s="65">
        <f>'[2]Ф4 '!BE103</f>
        <v>0</v>
      </c>
      <c r="AX102" s="65" t="s">
        <v>78</v>
      </c>
      <c r="AY102" s="65">
        <f>'[2]Ф4 '!BH103</f>
        <v>0</v>
      </c>
      <c r="AZ102" s="65">
        <f>'[2]Ф4 '!BI103</f>
        <v>0</v>
      </c>
      <c r="BA102" s="65">
        <f>'[2]Ф4 '!BJ103</f>
        <v>0</v>
      </c>
      <c r="BB102" s="65">
        <f>'[2]Ф4 '!BK103</f>
        <v>0</v>
      </c>
      <c r="BC102" s="65">
        <f>'[2]Ф4 '!BL103</f>
        <v>0</v>
      </c>
      <c r="BD102" s="65" t="s">
        <v>132</v>
      </c>
    </row>
    <row r="103" spans="1:56" ht="28.5" customHeight="1" x14ac:dyDescent="0.25">
      <c r="A103" s="62" t="s">
        <v>189</v>
      </c>
      <c r="B103" s="63" t="str">
        <f>'[2]Ф4 '!B104</f>
        <v>ТП-95 реконструкция ВЛ-0,4(0,23)кВ в ВЛИ-0,4кВ  ф. "Поселок №1"</v>
      </c>
      <c r="C103" s="64" t="str">
        <f>'[2]Ф4 '!C104</f>
        <v>О_ДЭСК_005</v>
      </c>
      <c r="D103" s="65"/>
      <c r="E103" s="65"/>
      <c r="F103" s="65"/>
      <c r="G103" s="65"/>
      <c r="H103" s="65"/>
      <c r="I103" s="65"/>
      <c r="J103" s="65"/>
      <c r="K103" s="65"/>
      <c r="L103" s="65"/>
      <c r="M103" s="65"/>
      <c r="N103" s="66"/>
      <c r="O103" s="65"/>
      <c r="P103" s="65"/>
      <c r="Q103" s="65" t="s">
        <v>78</v>
      </c>
      <c r="R103" s="65">
        <f>'[2]Ф4 '!V104</f>
        <v>0</v>
      </c>
      <c r="S103" s="65">
        <f>'[2]Ф4 '!W104</f>
        <v>0</v>
      </c>
      <c r="T103" s="65">
        <f>'[2]Ф4 '!X104</f>
        <v>0</v>
      </c>
      <c r="U103" s="65">
        <f>'[2]Ф4 '!Y104</f>
        <v>0</v>
      </c>
      <c r="V103" s="65">
        <f>'[2]Ф4 '!Z104</f>
        <v>0</v>
      </c>
      <c r="W103" s="65">
        <f>'[2]Ф4 '!AA104</f>
        <v>0</v>
      </c>
      <c r="X103" s="67" t="s">
        <v>79</v>
      </c>
      <c r="Y103" s="65">
        <f>'[2]Ф4 '!AD104</f>
        <v>0</v>
      </c>
      <c r="Z103" s="65">
        <f>'[2]Ф4 '!AE104</f>
        <v>0</v>
      </c>
      <c r="AA103" s="65">
        <f>'[2]Ф4 '!AF104</f>
        <v>0.63</v>
      </c>
      <c r="AB103" s="65">
        <f>'[2]Ф4 '!AG104</f>
        <v>0</v>
      </c>
      <c r="AC103" s="65">
        <f>'[2]Ф4 '!AH104</f>
        <v>0</v>
      </c>
      <c r="AD103" s="65" t="s">
        <v>78</v>
      </c>
      <c r="AE103" s="65">
        <f>'[2]Ф4 '!AK104</f>
        <v>0</v>
      </c>
      <c r="AF103" s="65">
        <f>'[2]Ф4 '!AL104</f>
        <v>0</v>
      </c>
      <c r="AG103" s="65">
        <f>'[2]Ф4 '!AM104</f>
        <v>0</v>
      </c>
      <c r="AH103" s="65">
        <f>'[2]Ф4 '!AN104</f>
        <v>0</v>
      </c>
      <c r="AI103" s="65">
        <f>'[2]Ф4 '!AO104</f>
        <v>0</v>
      </c>
      <c r="AJ103" s="65">
        <f>'[2]Ф4 '!AP104</f>
        <v>0</v>
      </c>
      <c r="AK103" s="65" t="s">
        <v>78</v>
      </c>
      <c r="AL103" s="65">
        <f>'[2]Ф4 '!AS104</f>
        <v>0</v>
      </c>
      <c r="AM103" s="65">
        <f>'[2]Ф4 '!AT104</f>
        <v>0</v>
      </c>
      <c r="AN103" s="65">
        <f>'[2]Ф4 '!AU104</f>
        <v>0</v>
      </c>
      <c r="AO103" s="65">
        <f>'[2]Ф4 '!AV104</f>
        <v>0</v>
      </c>
      <c r="AP103" s="65">
        <f>'[2]Ф4 '!AW104</f>
        <v>0</v>
      </c>
      <c r="AQ103" s="65" t="s">
        <v>78</v>
      </c>
      <c r="AR103" s="65">
        <f>'[2]Ф4 '!AZ104</f>
        <v>0</v>
      </c>
      <c r="AS103" s="65">
        <f>'[2]Ф4 '!BA104</f>
        <v>0</v>
      </c>
      <c r="AT103" s="65">
        <f>'[2]Ф4 '!BB104</f>
        <v>0</v>
      </c>
      <c r="AU103" s="65">
        <f>'[2]Ф4 '!BC104</f>
        <v>0</v>
      </c>
      <c r="AV103" s="65">
        <f>'[2]Ф4 '!BD104</f>
        <v>0</v>
      </c>
      <c r="AW103" s="65">
        <f>'[2]Ф4 '!BE104</f>
        <v>0</v>
      </c>
      <c r="AX103" s="65" t="s">
        <v>78</v>
      </c>
      <c r="AY103" s="65">
        <f>'[2]Ф4 '!BH104</f>
        <v>0</v>
      </c>
      <c r="AZ103" s="65">
        <f>'[2]Ф4 '!BI104</f>
        <v>0</v>
      </c>
      <c r="BA103" s="65">
        <f>'[2]Ф4 '!BJ104</f>
        <v>0</v>
      </c>
      <c r="BB103" s="65">
        <f>'[2]Ф4 '!BK104</f>
        <v>0</v>
      </c>
      <c r="BC103" s="65">
        <f>'[2]Ф4 '!BL104</f>
        <v>0</v>
      </c>
      <c r="BD103" s="65" t="s">
        <v>132</v>
      </c>
    </row>
    <row r="104" spans="1:56" ht="28.5" customHeight="1" x14ac:dyDescent="0.25">
      <c r="A104" s="62" t="s">
        <v>190</v>
      </c>
      <c r="B104" s="63" t="str">
        <f>'[2]Ф4 '!B105</f>
        <v>КТП-222 реконструкция ВЛ-0,4(0,23)кВ в ВЛИ-0,4кВ  ф. "Воронежская"</v>
      </c>
      <c r="C104" s="64" t="str">
        <f>'[2]Ф4 '!C105</f>
        <v>О_ДЭСК_006</v>
      </c>
      <c r="D104" s="65"/>
      <c r="E104" s="65"/>
      <c r="F104" s="65"/>
      <c r="G104" s="65"/>
      <c r="H104" s="65"/>
      <c r="I104" s="65"/>
      <c r="J104" s="65"/>
      <c r="K104" s="65"/>
      <c r="L104" s="65"/>
      <c r="M104" s="65"/>
      <c r="N104" s="66"/>
      <c r="O104" s="65"/>
      <c r="P104" s="65"/>
      <c r="Q104" s="65" t="s">
        <v>78</v>
      </c>
      <c r="R104" s="65">
        <f>'[2]Ф4 '!V105</f>
        <v>0</v>
      </c>
      <c r="S104" s="65">
        <f>'[2]Ф4 '!W105</f>
        <v>0</v>
      </c>
      <c r="T104" s="65">
        <f>'[2]Ф4 '!X105</f>
        <v>0</v>
      </c>
      <c r="U104" s="65">
        <f>'[2]Ф4 '!Y105</f>
        <v>0</v>
      </c>
      <c r="V104" s="65">
        <f>'[2]Ф4 '!Z105</f>
        <v>0</v>
      </c>
      <c r="W104" s="65">
        <f>'[2]Ф4 '!AA105</f>
        <v>0</v>
      </c>
      <c r="X104" s="67" t="s">
        <v>79</v>
      </c>
      <c r="Y104" s="65">
        <f>'[2]Ф4 '!AD105</f>
        <v>0</v>
      </c>
      <c r="Z104" s="65">
        <f>'[2]Ф4 '!AE105</f>
        <v>0</v>
      </c>
      <c r="AA104" s="65">
        <f>'[2]Ф4 '!AF105</f>
        <v>0.66</v>
      </c>
      <c r="AB104" s="65">
        <f>'[2]Ф4 '!AG105</f>
        <v>0</v>
      </c>
      <c r="AC104" s="65">
        <f>'[2]Ф4 '!AH105</f>
        <v>0</v>
      </c>
      <c r="AD104" s="65" t="s">
        <v>78</v>
      </c>
      <c r="AE104" s="65">
        <f>'[2]Ф4 '!AK105</f>
        <v>0</v>
      </c>
      <c r="AF104" s="65">
        <f>'[2]Ф4 '!AL105</f>
        <v>0</v>
      </c>
      <c r="AG104" s="65">
        <f>'[2]Ф4 '!AM105</f>
        <v>0</v>
      </c>
      <c r="AH104" s="65">
        <f>'[2]Ф4 '!AN105</f>
        <v>0</v>
      </c>
      <c r="AI104" s="65">
        <f>'[2]Ф4 '!AO105</f>
        <v>0</v>
      </c>
      <c r="AJ104" s="65">
        <f>'[2]Ф4 '!AP105</f>
        <v>0</v>
      </c>
      <c r="AK104" s="65" t="s">
        <v>78</v>
      </c>
      <c r="AL104" s="65">
        <f>'[2]Ф4 '!AS105</f>
        <v>0</v>
      </c>
      <c r="AM104" s="65">
        <f>'[2]Ф4 '!AT105</f>
        <v>0</v>
      </c>
      <c r="AN104" s="65">
        <f>'[2]Ф4 '!AU105</f>
        <v>0</v>
      </c>
      <c r="AO104" s="65">
        <f>'[2]Ф4 '!AV105</f>
        <v>0</v>
      </c>
      <c r="AP104" s="65">
        <f>'[2]Ф4 '!AW105</f>
        <v>0</v>
      </c>
      <c r="AQ104" s="65" t="s">
        <v>78</v>
      </c>
      <c r="AR104" s="65">
        <f>'[2]Ф4 '!AZ105</f>
        <v>0</v>
      </c>
      <c r="AS104" s="65">
        <f>'[2]Ф4 '!BA105</f>
        <v>0</v>
      </c>
      <c r="AT104" s="65">
        <f>'[2]Ф4 '!BB105</f>
        <v>0</v>
      </c>
      <c r="AU104" s="65">
        <f>'[2]Ф4 '!BC105</f>
        <v>0</v>
      </c>
      <c r="AV104" s="65">
        <f>'[2]Ф4 '!BD105</f>
        <v>0</v>
      </c>
      <c r="AW104" s="65">
        <f>'[2]Ф4 '!BE105</f>
        <v>0</v>
      </c>
      <c r="AX104" s="65" t="s">
        <v>78</v>
      </c>
      <c r="AY104" s="65">
        <f>'[2]Ф4 '!BH105</f>
        <v>0</v>
      </c>
      <c r="AZ104" s="65">
        <f>'[2]Ф4 '!BI105</f>
        <v>0</v>
      </c>
      <c r="BA104" s="65">
        <f>'[2]Ф4 '!BJ105</f>
        <v>0</v>
      </c>
      <c r="BB104" s="65">
        <f>'[2]Ф4 '!BK105</f>
        <v>0</v>
      </c>
      <c r="BC104" s="65">
        <f>'[2]Ф4 '!BL105</f>
        <v>0</v>
      </c>
      <c r="BD104" s="65" t="s">
        <v>132</v>
      </c>
    </row>
    <row r="105" spans="1:56" ht="28.5" customHeight="1" x14ac:dyDescent="0.25">
      <c r="A105" s="62" t="s">
        <v>191</v>
      </c>
      <c r="B105" s="63" t="str">
        <f>'[2]Ф4 '!B106</f>
        <v>КТП-222 реконструкция ВЛ-0,4(0,23)кВ в ВЛИ-0,4кВ  ф. "Воронежская, 1-17"</v>
      </c>
      <c r="C105" s="64" t="str">
        <f>'[2]Ф4 '!C106</f>
        <v>О_ДЭСК_007</v>
      </c>
      <c r="D105" s="65"/>
      <c r="E105" s="65"/>
      <c r="F105" s="65"/>
      <c r="G105" s="65"/>
      <c r="H105" s="65"/>
      <c r="I105" s="65"/>
      <c r="J105" s="65"/>
      <c r="K105" s="65"/>
      <c r="L105" s="65"/>
      <c r="M105" s="65"/>
      <c r="N105" s="66"/>
      <c r="O105" s="65"/>
      <c r="P105" s="65"/>
      <c r="Q105" s="65" t="s">
        <v>78</v>
      </c>
      <c r="R105" s="65">
        <f>'[2]Ф4 '!V106</f>
        <v>0</v>
      </c>
      <c r="S105" s="65">
        <f>'[2]Ф4 '!W106</f>
        <v>0</v>
      </c>
      <c r="T105" s="65">
        <f>'[2]Ф4 '!X106</f>
        <v>0</v>
      </c>
      <c r="U105" s="65">
        <f>'[2]Ф4 '!Y106</f>
        <v>0</v>
      </c>
      <c r="V105" s="65">
        <f>'[2]Ф4 '!Z106</f>
        <v>0</v>
      </c>
      <c r="W105" s="65">
        <f>'[2]Ф4 '!AA106</f>
        <v>0</v>
      </c>
      <c r="X105" s="67" t="s">
        <v>79</v>
      </c>
      <c r="Y105" s="65">
        <f>'[2]Ф4 '!AD106</f>
        <v>0</v>
      </c>
      <c r="Z105" s="65">
        <f>'[2]Ф4 '!AE106</f>
        <v>0</v>
      </c>
      <c r="AA105" s="65">
        <f>'[2]Ф4 '!AF106</f>
        <v>0.51</v>
      </c>
      <c r="AB105" s="65">
        <f>'[2]Ф4 '!AG106</f>
        <v>0</v>
      </c>
      <c r="AC105" s="65">
        <f>'[2]Ф4 '!AH106</f>
        <v>0</v>
      </c>
      <c r="AD105" s="65" t="s">
        <v>78</v>
      </c>
      <c r="AE105" s="65">
        <f>'[2]Ф4 '!AK106</f>
        <v>0</v>
      </c>
      <c r="AF105" s="65">
        <f>'[2]Ф4 '!AL106</f>
        <v>0</v>
      </c>
      <c r="AG105" s="65">
        <f>'[2]Ф4 '!AM106</f>
        <v>0</v>
      </c>
      <c r="AH105" s="65">
        <f>'[2]Ф4 '!AN106</f>
        <v>0</v>
      </c>
      <c r="AI105" s="65">
        <f>'[2]Ф4 '!AO106</f>
        <v>0</v>
      </c>
      <c r="AJ105" s="65">
        <f>'[2]Ф4 '!AP106</f>
        <v>0</v>
      </c>
      <c r="AK105" s="65" t="s">
        <v>78</v>
      </c>
      <c r="AL105" s="65">
        <f>'[2]Ф4 '!AS106</f>
        <v>0</v>
      </c>
      <c r="AM105" s="65">
        <f>'[2]Ф4 '!AT106</f>
        <v>0</v>
      </c>
      <c r="AN105" s="65">
        <f>'[2]Ф4 '!AU106</f>
        <v>0</v>
      </c>
      <c r="AO105" s="65">
        <f>'[2]Ф4 '!AV106</f>
        <v>0</v>
      </c>
      <c r="AP105" s="65">
        <f>'[2]Ф4 '!AW106</f>
        <v>0</v>
      </c>
      <c r="AQ105" s="65" t="s">
        <v>78</v>
      </c>
      <c r="AR105" s="65">
        <f>'[2]Ф4 '!AZ106</f>
        <v>0</v>
      </c>
      <c r="AS105" s="65">
        <f>'[2]Ф4 '!BA106</f>
        <v>0</v>
      </c>
      <c r="AT105" s="65">
        <f>'[2]Ф4 '!BB106</f>
        <v>0</v>
      </c>
      <c r="AU105" s="65">
        <f>'[2]Ф4 '!BC106</f>
        <v>0</v>
      </c>
      <c r="AV105" s="65">
        <f>'[2]Ф4 '!BD106</f>
        <v>0</v>
      </c>
      <c r="AW105" s="65">
        <f>'[2]Ф4 '!BE106</f>
        <v>0</v>
      </c>
      <c r="AX105" s="65" t="s">
        <v>78</v>
      </c>
      <c r="AY105" s="65">
        <f>'[2]Ф4 '!BH106</f>
        <v>0</v>
      </c>
      <c r="AZ105" s="65">
        <f>'[2]Ф4 '!BI106</f>
        <v>0</v>
      </c>
      <c r="BA105" s="65">
        <f>'[2]Ф4 '!BJ106</f>
        <v>0</v>
      </c>
      <c r="BB105" s="65">
        <f>'[2]Ф4 '!BK106</f>
        <v>0</v>
      </c>
      <c r="BC105" s="65">
        <f>'[2]Ф4 '!BL106</f>
        <v>0</v>
      </c>
      <c r="BD105" s="65" t="s">
        <v>132</v>
      </c>
    </row>
    <row r="106" spans="1:56" ht="28.5" customHeight="1" x14ac:dyDescent="0.25">
      <c r="A106" s="62" t="s">
        <v>192</v>
      </c>
      <c r="B106" s="63" t="str">
        <f>'[2]Ф4 '!B107</f>
        <v>Реконструкция ВЛ-0,4(0,23)кВ в ВЛИ-0,4кВ ТП-19 ф. "Школа-интернат" г.Артем</v>
      </c>
      <c r="C106" s="64" t="str">
        <f>'[2]Ф4 '!C107</f>
        <v>Р_ДЭСК_001</v>
      </c>
      <c r="D106" s="65"/>
      <c r="E106" s="65"/>
      <c r="F106" s="65"/>
      <c r="G106" s="65"/>
      <c r="H106" s="65"/>
      <c r="I106" s="65"/>
      <c r="J106" s="65"/>
      <c r="K106" s="65"/>
      <c r="L106" s="65"/>
      <c r="M106" s="65"/>
      <c r="N106" s="66"/>
      <c r="O106" s="65"/>
      <c r="P106" s="65"/>
      <c r="Q106" s="65" t="s">
        <v>78</v>
      </c>
      <c r="R106" s="65">
        <f>'[2]Ф4 '!V107</f>
        <v>0</v>
      </c>
      <c r="S106" s="65">
        <f>'[2]Ф4 '!W107</f>
        <v>0</v>
      </c>
      <c r="T106" s="65">
        <f>'[2]Ф4 '!X107</f>
        <v>0</v>
      </c>
      <c r="U106" s="65">
        <f>'[2]Ф4 '!Y107</f>
        <v>0</v>
      </c>
      <c r="V106" s="65">
        <f>'[2]Ф4 '!Z107</f>
        <v>0</v>
      </c>
      <c r="W106" s="65">
        <f>'[2]Ф4 '!AA107</f>
        <v>0</v>
      </c>
      <c r="X106" s="65" t="s">
        <v>78</v>
      </c>
      <c r="Y106" s="65">
        <f>'[2]Ф4 '!AD107</f>
        <v>0</v>
      </c>
      <c r="Z106" s="65">
        <f>'[2]Ф4 '!AE107</f>
        <v>0</v>
      </c>
      <c r="AA106" s="65">
        <f>'[2]Ф4 '!AF107</f>
        <v>0</v>
      </c>
      <c r="AB106" s="65">
        <f>'[2]Ф4 '!AG107</f>
        <v>0</v>
      </c>
      <c r="AC106" s="65">
        <f>'[2]Ф4 '!AH107</f>
        <v>0</v>
      </c>
      <c r="AD106" s="65" t="s">
        <v>78</v>
      </c>
      <c r="AE106" s="65">
        <f>'[2]Ф4 '!AK107</f>
        <v>0</v>
      </c>
      <c r="AF106" s="65">
        <f>'[2]Ф4 '!AL107</f>
        <v>0</v>
      </c>
      <c r="AG106" s="65">
        <f>'[2]Ф4 '!AM107</f>
        <v>0</v>
      </c>
      <c r="AH106" s="65">
        <f>'[2]Ф4 '!AN107</f>
        <v>0</v>
      </c>
      <c r="AI106" s="65">
        <f>'[2]Ф4 '!AO107</f>
        <v>0</v>
      </c>
      <c r="AJ106" s="65">
        <f>'[2]Ф4 '!AP107</f>
        <v>0</v>
      </c>
      <c r="AK106" s="67" t="s">
        <v>79</v>
      </c>
      <c r="AL106" s="65">
        <f>'[2]Ф4 '!AS107</f>
        <v>0</v>
      </c>
      <c r="AM106" s="65">
        <f>'[2]Ф4 '!AT107</f>
        <v>0</v>
      </c>
      <c r="AN106" s="65">
        <f>'[2]Ф4 '!AU107</f>
        <v>0.52</v>
      </c>
      <c r="AO106" s="65">
        <f>'[2]Ф4 '!AV107</f>
        <v>0</v>
      </c>
      <c r="AP106" s="65">
        <f>'[2]Ф4 '!AW107</f>
        <v>0</v>
      </c>
      <c r="AQ106" s="65" t="s">
        <v>78</v>
      </c>
      <c r="AR106" s="65">
        <f>'[2]Ф4 '!AZ107</f>
        <v>0</v>
      </c>
      <c r="AS106" s="65">
        <f>'[2]Ф4 '!BA107</f>
        <v>0</v>
      </c>
      <c r="AT106" s="65">
        <f>'[2]Ф4 '!BB107</f>
        <v>0</v>
      </c>
      <c r="AU106" s="65">
        <f>'[2]Ф4 '!BC107</f>
        <v>0</v>
      </c>
      <c r="AV106" s="65">
        <f>'[2]Ф4 '!BD107</f>
        <v>0</v>
      </c>
      <c r="AW106" s="65">
        <f>'[2]Ф4 '!BE107</f>
        <v>0</v>
      </c>
      <c r="AX106" s="65" t="s">
        <v>78</v>
      </c>
      <c r="AY106" s="65">
        <f>'[2]Ф4 '!BH107</f>
        <v>0</v>
      </c>
      <c r="AZ106" s="65">
        <f>'[2]Ф4 '!BI107</f>
        <v>0</v>
      </c>
      <c r="BA106" s="65">
        <f>'[2]Ф4 '!BJ107</f>
        <v>0</v>
      </c>
      <c r="BB106" s="65">
        <f>'[2]Ф4 '!BK107</f>
        <v>0</v>
      </c>
      <c r="BC106" s="65">
        <f>'[2]Ф4 '!BL107</f>
        <v>0</v>
      </c>
      <c r="BD106" s="65" t="s">
        <v>132</v>
      </c>
    </row>
    <row r="107" spans="1:56" ht="28.5" customHeight="1" x14ac:dyDescent="0.25">
      <c r="A107" s="62" t="s">
        <v>193</v>
      </c>
      <c r="B107" s="63" t="str">
        <f>'[2]Ф4 '!B108</f>
        <v>Реконструкция Ф-№4 и Ф-№2  от ЗРУ-6 кВ ПС "АТЭЦ" до ТП-101 г.Артем</v>
      </c>
      <c r="C107" s="64" t="str">
        <f>'[2]Ф4 '!C108</f>
        <v>Р_ДЭСК_009</v>
      </c>
      <c r="D107" s="65"/>
      <c r="E107" s="65"/>
      <c r="F107" s="65"/>
      <c r="G107" s="65"/>
      <c r="H107" s="65"/>
      <c r="I107" s="65"/>
      <c r="J107" s="65"/>
      <c r="K107" s="65"/>
      <c r="L107" s="65"/>
      <c r="M107" s="65"/>
      <c r="N107" s="66"/>
      <c r="O107" s="65"/>
      <c r="P107" s="65"/>
      <c r="Q107" s="65" t="s">
        <v>78</v>
      </c>
      <c r="R107" s="65">
        <f>'[2]Ф4 '!V108</f>
        <v>0</v>
      </c>
      <c r="S107" s="65">
        <f>'[2]Ф4 '!W108</f>
        <v>0</v>
      </c>
      <c r="T107" s="65">
        <f>'[2]Ф4 '!X108</f>
        <v>0</v>
      </c>
      <c r="U107" s="65">
        <f>'[2]Ф4 '!Y108</f>
        <v>0</v>
      </c>
      <c r="V107" s="65">
        <f>'[2]Ф4 '!Z108</f>
        <v>0</v>
      </c>
      <c r="W107" s="65">
        <f>'[2]Ф4 '!AA108</f>
        <v>0</v>
      </c>
      <c r="X107" s="65" t="s">
        <v>78</v>
      </c>
      <c r="Y107" s="65">
        <f>'[2]Ф4 '!AD108</f>
        <v>0</v>
      </c>
      <c r="Z107" s="65">
        <f>'[2]Ф4 '!AE108</f>
        <v>0</v>
      </c>
      <c r="AA107" s="65">
        <f>'[2]Ф4 '!AF108</f>
        <v>0</v>
      </c>
      <c r="AB107" s="65">
        <f>'[2]Ф4 '!AG108</f>
        <v>0</v>
      </c>
      <c r="AC107" s="65">
        <f>'[2]Ф4 '!AH108</f>
        <v>0</v>
      </c>
      <c r="AD107" s="65" t="s">
        <v>78</v>
      </c>
      <c r="AE107" s="65">
        <f>'[2]Ф4 '!AK108</f>
        <v>0</v>
      </c>
      <c r="AF107" s="65">
        <f>'[2]Ф4 '!AL108</f>
        <v>0</v>
      </c>
      <c r="AG107" s="65">
        <f>'[2]Ф4 '!AM108</f>
        <v>0</v>
      </c>
      <c r="AH107" s="65">
        <f>'[2]Ф4 '!AN108</f>
        <v>0</v>
      </c>
      <c r="AI107" s="65">
        <f>'[2]Ф4 '!AO108</f>
        <v>0</v>
      </c>
      <c r="AJ107" s="65">
        <f>'[2]Ф4 '!AP108</f>
        <v>0</v>
      </c>
      <c r="AK107" s="67" t="s">
        <v>79</v>
      </c>
      <c r="AL107" s="65">
        <f>'[2]Ф4 '!AS108</f>
        <v>0</v>
      </c>
      <c r="AM107" s="65">
        <f>'[2]Ф4 '!AT108</f>
        <v>0</v>
      </c>
      <c r="AN107" s="65">
        <f>'[2]Ф4 '!AU108</f>
        <v>3.9750000000000001</v>
      </c>
      <c r="AO107" s="65">
        <f>'[2]Ф4 '!AV108</f>
        <v>0</v>
      </c>
      <c r="AP107" s="65">
        <f>'[2]Ф4 '!AW108</f>
        <v>0</v>
      </c>
      <c r="AQ107" s="65" t="s">
        <v>78</v>
      </c>
      <c r="AR107" s="65">
        <f>'[2]Ф4 '!AZ108</f>
        <v>0</v>
      </c>
      <c r="AS107" s="65">
        <f>'[2]Ф4 '!BA108</f>
        <v>0</v>
      </c>
      <c r="AT107" s="65">
        <f>'[2]Ф4 '!BB108</f>
        <v>0</v>
      </c>
      <c r="AU107" s="65">
        <f>'[2]Ф4 '!BC108</f>
        <v>0</v>
      </c>
      <c r="AV107" s="65">
        <f>'[2]Ф4 '!BD108</f>
        <v>0</v>
      </c>
      <c r="AW107" s="65">
        <f>'[2]Ф4 '!BE108</f>
        <v>0</v>
      </c>
      <c r="AX107" s="65" t="s">
        <v>78</v>
      </c>
      <c r="AY107" s="65">
        <f>'[2]Ф4 '!BH108</f>
        <v>0</v>
      </c>
      <c r="AZ107" s="65">
        <f>'[2]Ф4 '!BI108</f>
        <v>0</v>
      </c>
      <c r="BA107" s="65">
        <f>'[2]Ф4 '!BJ108</f>
        <v>0</v>
      </c>
      <c r="BB107" s="65">
        <f>'[2]Ф4 '!BK108</f>
        <v>0</v>
      </c>
      <c r="BC107" s="65">
        <f>'[2]Ф4 '!BL108</f>
        <v>0</v>
      </c>
      <c r="BD107" s="65" t="s">
        <v>132</v>
      </c>
    </row>
    <row r="108" spans="1:56" ht="28.5" customHeight="1" x14ac:dyDescent="0.25">
      <c r="A108" s="62" t="s">
        <v>194</v>
      </c>
      <c r="B108" s="63" t="str">
        <f>'[2]Ф4 '!B109</f>
        <v>Реконструкция ВЛ-0,4 кВ КТП-65  ф."Школьная" г.Дальнереченск  с.Лазо</v>
      </c>
      <c r="C108" s="64" t="str">
        <f>'[2]Ф4 '!C109</f>
        <v>L_ДЭСК_039</v>
      </c>
      <c r="D108" s="65"/>
      <c r="E108" s="65"/>
      <c r="F108" s="65"/>
      <c r="G108" s="65"/>
      <c r="H108" s="65"/>
      <c r="I108" s="65"/>
      <c r="J108" s="65"/>
      <c r="K108" s="65"/>
      <c r="L108" s="65"/>
      <c r="M108" s="65"/>
      <c r="N108" s="66"/>
      <c r="O108" s="65"/>
      <c r="P108" s="65"/>
      <c r="Q108" s="65" t="s">
        <v>78</v>
      </c>
      <c r="R108" s="65">
        <f>'[2]Ф4 '!V109</f>
        <v>0</v>
      </c>
      <c r="S108" s="65">
        <f>'[2]Ф4 '!W109</f>
        <v>0</v>
      </c>
      <c r="T108" s="65">
        <f>'[2]Ф4 '!X109</f>
        <v>0</v>
      </c>
      <c r="U108" s="65">
        <f>'[2]Ф4 '!Y109</f>
        <v>0</v>
      </c>
      <c r="V108" s="65">
        <f>'[2]Ф4 '!Z109</f>
        <v>0</v>
      </c>
      <c r="W108" s="65">
        <f>'[2]Ф4 '!AA109</f>
        <v>0</v>
      </c>
      <c r="X108" s="65" t="s">
        <v>78</v>
      </c>
      <c r="Y108" s="65">
        <f>'[2]Ф4 '!AD109</f>
        <v>0</v>
      </c>
      <c r="Z108" s="65">
        <f>'[2]Ф4 '!AE109</f>
        <v>0</v>
      </c>
      <c r="AA108" s="65">
        <f>'[2]Ф4 '!AF109</f>
        <v>0</v>
      </c>
      <c r="AB108" s="65">
        <f>'[2]Ф4 '!AG109</f>
        <v>0</v>
      </c>
      <c r="AC108" s="65">
        <f>'[2]Ф4 '!AH109</f>
        <v>0</v>
      </c>
      <c r="AD108" s="67" t="s">
        <v>79</v>
      </c>
      <c r="AE108" s="65">
        <f>'[2]Ф4 '!AK109</f>
        <v>0</v>
      </c>
      <c r="AF108" s="65">
        <f>'[2]Ф4 '!AL109</f>
        <v>0</v>
      </c>
      <c r="AG108" s="65">
        <f>'[2]Ф4 '!AM109</f>
        <v>2.5</v>
      </c>
      <c r="AH108" s="65">
        <f>'[2]Ф4 '!AN109</f>
        <v>0</v>
      </c>
      <c r="AI108" s="65">
        <f>'[2]Ф4 '!AO109</f>
        <v>0</v>
      </c>
      <c r="AJ108" s="65">
        <f>'[2]Ф4 '!AP109</f>
        <v>0</v>
      </c>
      <c r="AK108" s="67" t="s">
        <v>79</v>
      </c>
      <c r="AL108" s="65">
        <f>'[2]Ф4 '!AS109</f>
        <v>0</v>
      </c>
      <c r="AM108" s="65">
        <f>'[2]Ф4 '!AT109</f>
        <v>0</v>
      </c>
      <c r="AN108" s="65">
        <f>'[2]Ф4 '!AU109</f>
        <v>1.1000000000000001</v>
      </c>
      <c r="AO108" s="65">
        <f>'[2]Ф4 '!AV109</f>
        <v>0</v>
      </c>
      <c r="AP108" s="65">
        <f>'[2]Ф4 '!AW109</f>
        <v>0</v>
      </c>
      <c r="AQ108" s="65" t="s">
        <v>78</v>
      </c>
      <c r="AR108" s="65">
        <f>'[2]Ф4 '!AZ109</f>
        <v>0</v>
      </c>
      <c r="AS108" s="65">
        <f>'[2]Ф4 '!BA109</f>
        <v>0</v>
      </c>
      <c r="AT108" s="65">
        <f>'[2]Ф4 '!BB109</f>
        <v>0</v>
      </c>
      <c r="AU108" s="65">
        <f>'[2]Ф4 '!BC109</f>
        <v>0</v>
      </c>
      <c r="AV108" s="65">
        <f>'[2]Ф4 '!BD109</f>
        <v>0</v>
      </c>
      <c r="AW108" s="65">
        <f>'[2]Ф4 '!BE109</f>
        <v>0</v>
      </c>
      <c r="AX108" s="65" t="s">
        <v>78</v>
      </c>
      <c r="AY108" s="65">
        <f>'[2]Ф4 '!BH109</f>
        <v>0</v>
      </c>
      <c r="AZ108" s="65">
        <f>'[2]Ф4 '!BI109</f>
        <v>0</v>
      </c>
      <c r="BA108" s="65">
        <f>'[2]Ф4 '!BJ109</f>
        <v>0</v>
      </c>
      <c r="BB108" s="65">
        <f>'[2]Ф4 '!BK109</f>
        <v>0</v>
      </c>
      <c r="BC108" s="65">
        <f>'[2]Ф4 '!BL109</f>
        <v>0</v>
      </c>
      <c r="BD108" s="65" t="s">
        <v>132</v>
      </c>
    </row>
    <row r="109" spans="1:56" ht="28.5" customHeight="1" x14ac:dyDescent="0.25">
      <c r="A109" s="62" t="s">
        <v>195</v>
      </c>
      <c r="B109" s="63" t="str">
        <f>'[2]Ф4 '!B110</f>
        <v>Реконструкция ВЛ-0,4 кВ КТП-65 ф."Калинина" г.Дальнереченск с.Лазо</v>
      </c>
      <c r="C109" s="64" t="str">
        <f>'[2]Ф4 '!C110</f>
        <v>L_ДЭСК_038</v>
      </c>
      <c r="D109" s="65"/>
      <c r="E109" s="65"/>
      <c r="F109" s="65"/>
      <c r="G109" s="65"/>
      <c r="H109" s="65"/>
      <c r="I109" s="65"/>
      <c r="J109" s="65"/>
      <c r="K109" s="65"/>
      <c r="L109" s="65"/>
      <c r="M109" s="65"/>
      <c r="N109" s="66"/>
      <c r="O109" s="65"/>
      <c r="P109" s="65"/>
      <c r="Q109" s="65" t="s">
        <v>78</v>
      </c>
      <c r="R109" s="65">
        <f>'[2]Ф4 '!V110</f>
        <v>0</v>
      </c>
      <c r="S109" s="65">
        <f>'[2]Ф4 '!W110</f>
        <v>0</v>
      </c>
      <c r="T109" s="65">
        <f>'[2]Ф4 '!X110</f>
        <v>0</v>
      </c>
      <c r="U109" s="65">
        <f>'[2]Ф4 '!Y110</f>
        <v>0</v>
      </c>
      <c r="V109" s="65">
        <f>'[2]Ф4 '!Z110</f>
        <v>0</v>
      </c>
      <c r="W109" s="65">
        <f>'[2]Ф4 '!AA110</f>
        <v>0</v>
      </c>
      <c r="X109" s="65" t="s">
        <v>78</v>
      </c>
      <c r="Y109" s="65">
        <f>'[2]Ф4 '!AD110</f>
        <v>0</v>
      </c>
      <c r="Z109" s="65">
        <f>'[2]Ф4 '!AE110</f>
        <v>0</v>
      </c>
      <c r="AA109" s="65">
        <f>'[2]Ф4 '!AF110</f>
        <v>0</v>
      </c>
      <c r="AB109" s="65">
        <f>'[2]Ф4 '!AG110</f>
        <v>0</v>
      </c>
      <c r="AC109" s="65">
        <f>'[2]Ф4 '!AH110</f>
        <v>0</v>
      </c>
      <c r="AD109" s="67" t="s">
        <v>79</v>
      </c>
      <c r="AE109" s="65">
        <f>'[2]Ф4 '!AK110</f>
        <v>0</v>
      </c>
      <c r="AF109" s="65">
        <f>'[2]Ф4 '!AL110</f>
        <v>0</v>
      </c>
      <c r="AG109" s="65">
        <f>'[2]Ф4 '!AM110</f>
        <v>1.1000000000000001</v>
      </c>
      <c r="AH109" s="65">
        <f>'[2]Ф4 '!AN110</f>
        <v>0</v>
      </c>
      <c r="AI109" s="65">
        <f>'[2]Ф4 '!AO110</f>
        <v>0</v>
      </c>
      <c r="AJ109" s="65">
        <f>'[2]Ф4 '!AP110</f>
        <v>0</v>
      </c>
      <c r="AK109" s="67" t="s">
        <v>79</v>
      </c>
      <c r="AL109" s="65">
        <f>'[2]Ф4 '!AS110</f>
        <v>0</v>
      </c>
      <c r="AM109" s="65">
        <f>'[2]Ф4 '!AT110</f>
        <v>0</v>
      </c>
      <c r="AN109" s="65">
        <f>'[2]Ф4 '!AU110</f>
        <v>1.75</v>
      </c>
      <c r="AO109" s="65">
        <f>'[2]Ф4 '!AV110</f>
        <v>0</v>
      </c>
      <c r="AP109" s="65">
        <f>'[2]Ф4 '!AW110</f>
        <v>0</v>
      </c>
      <c r="AQ109" s="65" t="s">
        <v>78</v>
      </c>
      <c r="AR109" s="65">
        <f>'[2]Ф4 '!AZ110</f>
        <v>0</v>
      </c>
      <c r="AS109" s="65">
        <f>'[2]Ф4 '!BA110</f>
        <v>0</v>
      </c>
      <c r="AT109" s="65">
        <f>'[2]Ф4 '!BB110</f>
        <v>0</v>
      </c>
      <c r="AU109" s="65">
        <f>'[2]Ф4 '!BC110</f>
        <v>0</v>
      </c>
      <c r="AV109" s="65">
        <f>'[2]Ф4 '!BD110</f>
        <v>0</v>
      </c>
      <c r="AW109" s="65">
        <f>'[2]Ф4 '!BE110</f>
        <v>0</v>
      </c>
      <c r="AX109" s="65" t="s">
        <v>78</v>
      </c>
      <c r="AY109" s="65">
        <f>'[2]Ф4 '!BH110</f>
        <v>0</v>
      </c>
      <c r="AZ109" s="65">
        <f>'[2]Ф4 '!BI110</f>
        <v>0</v>
      </c>
      <c r="BA109" s="65">
        <f>'[2]Ф4 '!BJ110</f>
        <v>0</v>
      </c>
      <c r="BB109" s="65">
        <f>'[2]Ф4 '!BK110</f>
        <v>0</v>
      </c>
      <c r="BC109" s="65">
        <f>'[2]Ф4 '!BL110</f>
        <v>0</v>
      </c>
      <c r="BD109" s="65" t="s">
        <v>132</v>
      </c>
    </row>
    <row r="110" spans="1:56" ht="28.5" customHeight="1" x14ac:dyDescent="0.25">
      <c r="A110" s="62" t="s">
        <v>196</v>
      </c>
      <c r="B110" s="63" t="str">
        <f>'[2]Ф4 '!B111</f>
        <v xml:space="preserve">Реконструкция ВЛ-0,4 кВ  КТП № 85 ф."Заводская"  </v>
      </c>
      <c r="C110" s="64" t="str">
        <f>'[2]Ф4 '!C111</f>
        <v>L_ДЭСК_033</v>
      </c>
      <c r="D110" s="65"/>
      <c r="E110" s="65"/>
      <c r="F110" s="65"/>
      <c r="G110" s="65"/>
      <c r="H110" s="65"/>
      <c r="I110" s="65"/>
      <c r="J110" s="65"/>
      <c r="K110" s="65"/>
      <c r="L110" s="65"/>
      <c r="M110" s="65"/>
      <c r="N110" s="66"/>
      <c r="O110" s="65"/>
      <c r="P110" s="65"/>
      <c r="Q110" s="65" t="s">
        <v>78</v>
      </c>
      <c r="R110" s="65">
        <f>'[2]Ф4 '!V111</f>
        <v>0</v>
      </c>
      <c r="S110" s="65">
        <f>'[2]Ф4 '!W111</f>
        <v>0</v>
      </c>
      <c r="T110" s="65">
        <f>'[2]Ф4 '!X111</f>
        <v>0</v>
      </c>
      <c r="U110" s="65">
        <f>'[2]Ф4 '!Y111</f>
        <v>0</v>
      </c>
      <c r="V110" s="65">
        <f>'[2]Ф4 '!Z111</f>
        <v>0</v>
      </c>
      <c r="W110" s="65">
        <f>'[2]Ф4 '!AA111</f>
        <v>0</v>
      </c>
      <c r="X110" s="65" t="s">
        <v>78</v>
      </c>
      <c r="Y110" s="65">
        <f>'[2]Ф4 '!AD111</f>
        <v>0</v>
      </c>
      <c r="Z110" s="65">
        <f>'[2]Ф4 '!AE111</f>
        <v>0</v>
      </c>
      <c r="AA110" s="65">
        <f>'[2]Ф4 '!AF111</f>
        <v>0</v>
      </c>
      <c r="AB110" s="65">
        <f>'[2]Ф4 '!AG111</f>
        <v>0</v>
      </c>
      <c r="AC110" s="65">
        <f>'[2]Ф4 '!AH111</f>
        <v>0</v>
      </c>
      <c r="AD110" s="67" t="s">
        <v>79</v>
      </c>
      <c r="AE110" s="65">
        <f>'[2]Ф4 '!AK111</f>
        <v>0</v>
      </c>
      <c r="AF110" s="65">
        <f>'[2]Ф4 '!AL111</f>
        <v>0</v>
      </c>
      <c r="AG110" s="65">
        <f>'[2]Ф4 '!AM111</f>
        <v>0.4</v>
      </c>
      <c r="AH110" s="65">
        <f>'[2]Ф4 '!AN111</f>
        <v>0</v>
      </c>
      <c r="AI110" s="65">
        <f>'[2]Ф4 '!AO111</f>
        <v>0</v>
      </c>
      <c r="AJ110" s="65">
        <f>'[2]Ф4 '!AP111</f>
        <v>0</v>
      </c>
      <c r="AK110" s="65" t="s">
        <v>78</v>
      </c>
      <c r="AL110" s="65">
        <f>'[2]Ф4 '!AS111</f>
        <v>0</v>
      </c>
      <c r="AM110" s="65">
        <f>'[2]Ф4 '!AT111</f>
        <v>0</v>
      </c>
      <c r="AN110" s="65">
        <f>'[2]Ф4 '!AU111</f>
        <v>0</v>
      </c>
      <c r="AO110" s="65">
        <f>'[2]Ф4 '!AV111</f>
        <v>0</v>
      </c>
      <c r="AP110" s="65">
        <f>'[2]Ф4 '!AW111</f>
        <v>0</v>
      </c>
      <c r="AQ110" s="65" t="s">
        <v>78</v>
      </c>
      <c r="AR110" s="65">
        <f>'[2]Ф4 '!AZ111</f>
        <v>0</v>
      </c>
      <c r="AS110" s="65">
        <f>'[2]Ф4 '!BA111</f>
        <v>0</v>
      </c>
      <c r="AT110" s="65">
        <f>'[2]Ф4 '!BB111</f>
        <v>0</v>
      </c>
      <c r="AU110" s="65">
        <f>'[2]Ф4 '!BC111</f>
        <v>0</v>
      </c>
      <c r="AV110" s="65">
        <f>'[2]Ф4 '!BD111</f>
        <v>0</v>
      </c>
      <c r="AW110" s="65">
        <f>'[2]Ф4 '!BE111</f>
        <v>0</v>
      </c>
      <c r="AX110" s="65" t="s">
        <v>78</v>
      </c>
      <c r="AY110" s="65">
        <f>'[2]Ф4 '!BH111</f>
        <v>0</v>
      </c>
      <c r="AZ110" s="65">
        <f>'[2]Ф4 '!BI111</f>
        <v>0</v>
      </c>
      <c r="BA110" s="65">
        <f>'[2]Ф4 '!BJ111</f>
        <v>0</v>
      </c>
      <c r="BB110" s="65">
        <f>'[2]Ф4 '!BK111</f>
        <v>0</v>
      </c>
      <c r="BC110" s="65">
        <f>'[2]Ф4 '!BL111</f>
        <v>0</v>
      </c>
      <c r="BD110" s="65" t="s">
        <v>132</v>
      </c>
    </row>
    <row r="111" spans="1:56" ht="28.5" customHeight="1" x14ac:dyDescent="0.25">
      <c r="A111" s="62" t="s">
        <v>197</v>
      </c>
      <c r="B111" s="63" t="str">
        <f>'[2]Ф4 '!B112</f>
        <v xml:space="preserve">Реконструкция ВЛ-0,4 кВ  КТП № 85 ф."Пионерская"  </v>
      </c>
      <c r="C111" s="64" t="str">
        <f>'[2]Ф4 '!C112</f>
        <v>L_ДЭСК_034</v>
      </c>
      <c r="D111" s="65" t="s">
        <v>78</v>
      </c>
      <c r="E111" s="65" t="s">
        <v>78</v>
      </c>
      <c r="F111" s="65" t="s">
        <v>78</v>
      </c>
      <c r="G111" s="65" t="s">
        <v>78</v>
      </c>
      <c r="H111" s="65" t="s">
        <v>78</v>
      </c>
      <c r="I111" s="65" t="s">
        <v>78</v>
      </c>
      <c r="J111" s="65" t="s">
        <v>78</v>
      </c>
      <c r="K111" s="65" t="s">
        <v>79</v>
      </c>
      <c r="L111" s="65" t="s">
        <v>78</v>
      </c>
      <c r="M111" s="65" t="s">
        <v>78</v>
      </c>
      <c r="N111" s="66" t="e">
        <f>'[2]Ф4 '!#REF!</f>
        <v>#REF!</v>
      </c>
      <c r="O111" s="65" t="s">
        <v>78</v>
      </c>
      <c r="P111" s="65" t="s">
        <v>78</v>
      </c>
      <c r="Q111" s="65" t="s">
        <v>78</v>
      </c>
      <c r="R111" s="65">
        <f>'[2]Ф4 '!V112</f>
        <v>0</v>
      </c>
      <c r="S111" s="65">
        <f>'[2]Ф4 '!W112</f>
        <v>0</v>
      </c>
      <c r="T111" s="65">
        <f>'[2]Ф4 '!X112</f>
        <v>0</v>
      </c>
      <c r="U111" s="65">
        <f>'[2]Ф4 '!Y112</f>
        <v>0</v>
      </c>
      <c r="V111" s="65">
        <f>'[2]Ф4 '!Z112</f>
        <v>0</v>
      </c>
      <c r="W111" s="65">
        <f>'[2]Ф4 '!AA112</f>
        <v>0</v>
      </c>
      <c r="X111" s="65" t="s">
        <v>78</v>
      </c>
      <c r="Y111" s="65">
        <f>'[2]Ф4 '!AD112</f>
        <v>0</v>
      </c>
      <c r="Z111" s="65">
        <f>'[2]Ф4 '!AE112</f>
        <v>0</v>
      </c>
      <c r="AA111" s="65">
        <f>'[2]Ф4 '!AF112</f>
        <v>0</v>
      </c>
      <c r="AB111" s="65">
        <f>'[2]Ф4 '!AG112</f>
        <v>0</v>
      </c>
      <c r="AC111" s="65">
        <f>'[2]Ф4 '!AH112</f>
        <v>0</v>
      </c>
      <c r="AD111" s="67" t="s">
        <v>79</v>
      </c>
      <c r="AE111" s="65">
        <f>'[2]Ф4 '!AK112</f>
        <v>0</v>
      </c>
      <c r="AF111" s="65">
        <f>'[2]Ф4 '!AL112</f>
        <v>0</v>
      </c>
      <c r="AG111" s="65">
        <f>'[2]Ф4 '!AM112</f>
        <v>0.7</v>
      </c>
      <c r="AH111" s="65">
        <f>'[2]Ф4 '!AN112</f>
        <v>0</v>
      </c>
      <c r="AI111" s="65">
        <f>'[2]Ф4 '!AO112</f>
        <v>0</v>
      </c>
      <c r="AJ111" s="65">
        <f>'[2]Ф4 '!AP112</f>
        <v>0</v>
      </c>
      <c r="AK111" s="65" t="s">
        <v>78</v>
      </c>
      <c r="AL111" s="65">
        <f>'[2]Ф4 '!AS112</f>
        <v>0</v>
      </c>
      <c r="AM111" s="65">
        <f>'[2]Ф4 '!AT112</f>
        <v>0</v>
      </c>
      <c r="AN111" s="65">
        <f>'[2]Ф4 '!AU112</f>
        <v>0</v>
      </c>
      <c r="AO111" s="65">
        <f>'[2]Ф4 '!AV112</f>
        <v>0</v>
      </c>
      <c r="AP111" s="65">
        <f>'[2]Ф4 '!AW112</f>
        <v>0</v>
      </c>
      <c r="AQ111" s="65" t="s">
        <v>78</v>
      </c>
      <c r="AR111" s="65">
        <f>'[2]Ф4 '!AZ112</f>
        <v>0</v>
      </c>
      <c r="AS111" s="65">
        <f>'[2]Ф4 '!BA112</f>
        <v>0</v>
      </c>
      <c r="AT111" s="65">
        <f>'[2]Ф4 '!BB112</f>
        <v>0</v>
      </c>
      <c r="AU111" s="65">
        <f>'[2]Ф4 '!BC112</f>
        <v>0</v>
      </c>
      <c r="AV111" s="65">
        <f>'[2]Ф4 '!BD112</f>
        <v>0</v>
      </c>
      <c r="AW111" s="65">
        <f>'[2]Ф4 '!BE112</f>
        <v>0</v>
      </c>
      <c r="AX111" s="65" t="s">
        <v>78</v>
      </c>
      <c r="AY111" s="65">
        <f>'[2]Ф4 '!BH112</f>
        <v>0</v>
      </c>
      <c r="AZ111" s="65">
        <f>'[2]Ф4 '!BI112</f>
        <v>0</v>
      </c>
      <c r="BA111" s="65">
        <f>'[2]Ф4 '!BJ112</f>
        <v>0</v>
      </c>
      <c r="BB111" s="65">
        <f>'[2]Ф4 '!BK112</f>
        <v>0</v>
      </c>
      <c r="BC111" s="65">
        <f>'[2]Ф4 '!BL112</f>
        <v>0</v>
      </c>
      <c r="BD111" s="65" t="s">
        <v>132</v>
      </c>
    </row>
    <row r="112" spans="1:56" ht="28.5" customHeight="1" x14ac:dyDescent="0.25">
      <c r="A112" s="62" t="s">
        <v>198</v>
      </c>
      <c r="B112" s="63" t="str">
        <f>'[2]Ф4 '!B113</f>
        <v>Реконструкция ВЛ-10 кВ ф. № 1 ПС "Иман "от оп. № 1 до КТП № 7</v>
      </c>
      <c r="C112" s="64" t="str">
        <f>'[2]Ф4 '!C113</f>
        <v>L_ДЭСК_035</v>
      </c>
      <c r="D112" s="65" t="s">
        <v>78</v>
      </c>
      <c r="E112" s="65" t="s">
        <v>78</v>
      </c>
      <c r="F112" s="65" t="s">
        <v>78</v>
      </c>
      <c r="G112" s="65" t="s">
        <v>78</v>
      </c>
      <c r="H112" s="65" t="s">
        <v>78</v>
      </c>
      <c r="I112" s="65" t="s">
        <v>78</v>
      </c>
      <c r="J112" s="65" t="s">
        <v>78</v>
      </c>
      <c r="K112" s="65" t="s">
        <v>79</v>
      </c>
      <c r="L112" s="65" t="s">
        <v>78</v>
      </c>
      <c r="M112" s="65" t="s">
        <v>78</v>
      </c>
      <c r="N112" s="66" t="e">
        <f>'[2]Ф4 '!#REF!</f>
        <v>#REF!</v>
      </c>
      <c r="O112" s="65" t="s">
        <v>78</v>
      </c>
      <c r="P112" s="65" t="s">
        <v>78</v>
      </c>
      <c r="Q112" s="65" t="s">
        <v>78</v>
      </c>
      <c r="R112" s="65">
        <f>'[2]Ф4 '!V113</f>
        <v>0</v>
      </c>
      <c r="S112" s="65">
        <f>'[2]Ф4 '!W113</f>
        <v>0</v>
      </c>
      <c r="T112" s="65">
        <f>'[2]Ф4 '!X113</f>
        <v>0</v>
      </c>
      <c r="U112" s="65">
        <f>'[2]Ф4 '!Y113</f>
        <v>0</v>
      </c>
      <c r="V112" s="65">
        <f>'[2]Ф4 '!Z113</f>
        <v>0</v>
      </c>
      <c r="W112" s="65">
        <f>'[2]Ф4 '!AA113</f>
        <v>0</v>
      </c>
      <c r="X112" s="65" t="s">
        <v>78</v>
      </c>
      <c r="Y112" s="65">
        <f>'[2]Ф4 '!AD113</f>
        <v>0</v>
      </c>
      <c r="Z112" s="65">
        <f>'[2]Ф4 '!AE113</f>
        <v>0</v>
      </c>
      <c r="AA112" s="65">
        <f>'[2]Ф4 '!AF113</f>
        <v>0</v>
      </c>
      <c r="AB112" s="65">
        <f>'[2]Ф4 '!AG113</f>
        <v>0</v>
      </c>
      <c r="AC112" s="65">
        <f>'[2]Ф4 '!AH113</f>
        <v>0</v>
      </c>
      <c r="AD112" s="67" t="s">
        <v>79</v>
      </c>
      <c r="AE112" s="65">
        <f>'[2]Ф4 '!AK113</f>
        <v>0.25</v>
      </c>
      <c r="AF112" s="65">
        <f>'[2]Ф4 '!AL113</f>
        <v>0</v>
      </c>
      <c r="AG112" s="65">
        <f>'[2]Ф4 '!AM113</f>
        <v>0</v>
      </c>
      <c r="AH112" s="65">
        <f>'[2]Ф4 '!AN113</f>
        <v>0</v>
      </c>
      <c r="AI112" s="65">
        <f>'[2]Ф4 '!AO113</f>
        <v>0</v>
      </c>
      <c r="AJ112" s="65">
        <f>'[2]Ф4 '!AP113</f>
        <v>0</v>
      </c>
      <c r="AK112" s="65" t="s">
        <v>78</v>
      </c>
      <c r="AL112" s="65">
        <f>'[2]Ф4 '!AS113</f>
        <v>0</v>
      </c>
      <c r="AM112" s="65">
        <f>'[2]Ф4 '!AT113</f>
        <v>0</v>
      </c>
      <c r="AN112" s="65">
        <f>'[2]Ф4 '!AU113</f>
        <v>0</v>
      </c>
      <c r="AO112" s="65">
        <f>'[2]Ф4 '!AV113</f>
        <v>0</v>
      </c>
      <c r="AP112" s="65">
        <f>'[2]Ф4 '!AW113</f>
        <v>0</v>
      </c>
      <c r="AQ112" s="65" t="s">
        <v>78</v>
      </c>
      <c r="AR112" s="65">
        <f>'[2]Ф4 '!AZ113</f>
        <v>0</v>
      </c>
      <c r="AS112" s="65">
        <f>'[2]Ф4 '!BA113</f>
        <v>0</v>
      </c>
      <c r="AT112" s="65">
        <f>'[2]Ф4 '!BB113</f>
        <v>0</v>
      </c>
      <c r="AU112" s="65">
        <f>'[2]Ф4 '!BC113</f>
        <v>0</v>
      </c>
      <c r="AV112" s="65">
        <f>'[2]Ф4 '!BD113</f>
        <v>0</v>
      </c>
      <c r="AW112" s="65">
        <f>'[2]Ф4 '!BE113</f>
        <v>0</v>
      </c>
      <c r="AX112" s="65" t="s">
        <v>78</v>
      </c>
      <c r="AY112" s="65">
        <f>'[2]Ф4 '!BH113</f>
        <v>0</v>
      </c>
      <c r="AZ112" s="65">
        <f>'[2]Ф4 '!BI113</f>
        <v>0</v>
      </c>
      <c r="BA112" s="65">
        <f>'[2]Ф4 '!BJ113</f>
        <v>0</v>
      </c>
      <c r="BB112" s="65">
        <f>'[2]Ф4 '!BK113</f>
        <v>0</v>
      </c>
      <c r="BC112" s="65">
        <f>'[2]Ф4 '!BL113</f>
        <v>0</v>
      </c>
      <c r="BD112" s="65" t="s">
        <v>132</v>
      </c>
    </row>
    <row r="113" spans="1:56" ht="28.5" customHeight="1" x14ac:dyDescent="0.25">
      <c r="A113" s="62" t="s">
        <v>199</v>
      </c>
      <c r="B113" s="63" t="str">
        <f>'[2]Ф4 '!B114</f>
        <v xml:space="preserve">Реконструкция ВЛ-0,4 кВ  КТП № 7  ф. "Первомайская"  </v>
      </c>
      <c r="C113" s="64" t="str">
        <f>'[2]Ф4 '!C114</f>
        <v>L_ДЭСК_036</v>
      </c>
      <c r="D113" s="65" t="s">
        <v>78</v>
      </c>
      <c r="E113" s="65" t="s">
        <v>78</v>
      </c>
      <c r="F113" s="65" t="s">
        <v>78</v>
      </c>
      <c r="G113" s="65" t="s">
        <v>78</v>
      </c>
      <c r="H113" s="65" t="s">
        <v>78</v>
      </c>
      <c r="I113" s="65" t="s">
        <v>78</v>
      </c>
      <c r="J113" s="65" t="s">
        <v>78</v>
      </c>
      <c r="K113" s="65" t="s">
        <v>79</v>
      </c>
      <c r="L113" s="65" t="s">
        <v>78</v>
      </c>
      <c r="M113" s="65" t="s">
        <v>78</v>
      </c>
      <c r="N113" s="66" t="e">
        <f>'[2]Ф4 '!#REF!</f>
        <v>#REF!</v>
      </c>
      <c r="O113" s="65" t="s">
        <v>78</v>
      </c>
      <c r="P113" s="65" t="s">
        <v>78</v>
      </c>
      <c r="Q113" s="65" t="s">
        <v>78</v>
      </c>
      <c r="R113" s="65">
        <f>'[2]Ф4 '!V114</f>
        <v>0</v>
      </c>
      <c r="S113" s="65">
        <f>'[2]Ф4 '!W114</f>
        <v>0</v>
      </c>
      <c r="T113" s="65">
        <f>'[2]Ф4 '!X114</f>
        <v>0</v>
      </c>
      <c r="U113" s="65">
        <f>'[2]Ф4 '!Y114</f>
        <v>0</v>
      </c>
      <c r="V113" s="65">
        <f>'[2]Ф4 '!Z114</f>
        <v>0</v>
      </c>
      <c r="W113" s="65">
        <f>'[2]Ф4 '!AA114</f>
        <v>0</v>
      </c>
      <c r="X113" s="65" t="s">
        <v>78</v>
      </c>
      <c r="Y113" s="65">
        <f>'[2]Ф4 '!AD114</f>
        <v>0</v>
      </c>
      <c r="Z113" s="65">
        <f>'[2]Ф4 '!AE114</f>
        <v>0</v>
      </c>
      <c r="AA113" s="65">
        <f>'[2]Ф4 '!AF114</f>
        <v>0</v>
      </c>
      <c r="AB113" s="65">
        <f>'[2]Ф4 '!AG114</f>
        <v>0</v>
      </c>
      <c r="AC113" s="65">
        <f>'[2]Ф4 '!AH114</f>
        <v>0</v>
      </c>
      <c r="AD113" s="67" t="s">
        <v>79</v>
      </c>
      <c r="AE113" s="65">
        <f>'[2]Ф4 '!AK114</f>
        <v>0</v>
      </c>
      <c r="AF113" s="65">
        <f>'[2]Ф4 '!AL114</f>
        <v>0</v>
      </c>
      <c r="AG113" s="65">
        <f>'[2]Ф4 '!AM114</f>
        <v>2.0499999999999998</v>
      </c>
      <c r="AH113" s="65">
        <f>'[2]Ф4 '!AN114</f>
        <v>0</v>
      </c>
      <c r="AI113" s="65">
        <f>'[2]Ф4 '!AO114</f>
        <v>0</v>
      </c>
      <c r="AJ113" s="65">
        <f>'[2]Ф4 '!AP114</f>
        <v>0</v>
      </c>
      <c r="AK113" s="65" t="s">
        <v>78</v>
      </c>
      <c r="AL113" s="65">
        <f>'[2]Ф4 '!AS114</f>
        <v>0</v>
      </c>
      <c r="AM113" s="65">
        <f>'[2]Ф4 '!AT114</f>
        <v>0</v>
      </c>
      <c r="AN113" s="65">
        <f>'[2]Ф4 '!AU114</f>
        <v>0</v>
      </c>
      <c r="AO113" s="65">
        <f>'[2]Ф4 '!AV114</f>
        <v>0</v>
      </c>
      <c r="AP113" s="65">
        <f>'[2]Ф4 '!AW114</f>
        <v>0</v>
      </c>
      <c r="AQ113" s="65" t="s">
        <v>78</v>
      </c>
      <c r="AR113" s="65">
        <f>'[2]Ф4 '!AZ114</f>
        <v>0</v>
      </c>
      <c r="AS113" s="65">
        <f>'[2]Ф4 '!BA114</f>
        <v>0</v>
      </c>
      <c r="AT113" s="65">
        <f>'[2]Ф4 '!BB114</f>
        <v>0</v>
      </c>
      <c r="AU113" s="65">
        <f>'[2]Ф4 '!BC114</f>
        <v>0</v>
      </c>
      <c r="AV113" s="65">
        <f>'[2]Ф4 '!BD114</f>
        <v>0</v>
      </c>
      <c r="AW113" s="65">
        <f>'[2]Ф4 '!BE114</f>
        <v>0</v>
      </c>
      <c r="AX113" s="65" t="s">
        <v>78</v>
      </c>
      <c r="AY113" s="65">
        <f>'[2]Ф4 '!BH114</f>
        <v>0</v>
      </c>
      <c r="AZ113" s="65">
        <f>'[2]Ф4 '!BI114</f>
        <v>0</v>
      </c>
      <c r="BA113" s="65">
        <f>'[2]Ф4 '!BJ114</f>
        <v>0</v>
      </c>
      <c r="BB113" s="65">
        <f>'[2]Ф4 '!BK114</f>
        <v>0</v>
      </c>
      <c r="BC113" s="65">
        <f>'[2]Ф4 '!BL114</f>
        <v>0</v>
      </c>
      <c r="BD113" s="65" t="s">
        <v>132</v>
      </c>
    </row>
    <row r="114" spans="1:56" ht="28.5" customHeight="1" x14ac:dyDescent="0.25">
      <c r="A114" s="62" t="s">
        <v>200</v>
      </c>
      <c r="B114" s="63" t="str">
        <f>'[2]Ф4 '!B115</f>
        <v>Реконструкция ВЛ-10 кВ Ф1 ПС "Иман" от опоры №1 до ТП-13 г.Дальнереченск</v>
      </c>
      <c r="C114" s="64" t="str">
        <f>'[2]Ф4 '!C115</f>
        <v>Р_ДЭСК_011</v>
      </c>
      <c r="D114" s="65" t="s">
        <v>78</v>
      </c>
      <c r="E114" s="65" t="s">
        <v>78</v>
      </c>
      <c r="F114" s="65" t="s">
        <v>78</v>
      </c>
      <c r="G114" s="65" t="s">
        <v>78</v>
      </c>
      <c r="H114" s="65" t="s">
        <v>78</v>
      </c>
      <c r="I114" s="65" t="s">
        <v>78</v>
      </c>
      <c r="J114" s="65" t="s">
        <v>78</v>
      </c>
      <c r="K114" s="65" t="s">
        <v>78</v>
      </c>
      <c r="L114" s="65" t="s">
        <v>78</v>
      </c>
      <c r="M114" s="65" t="s">
        <v>78</v>
      </c>
      <c r="N114" s="65" t="s">
        <v>78</v>
      </c>
      <c r="O114" s="65" t="s">
        <v>78</v>
      </c>
      <c r="P114" s="65" t="s">
        <v>78</v>
      </c>
      <c r="Q114" s="65" t="s">
        <v>78</v>
      </c>
      <c r="R114" s="65">
        <f>'[2]Ф4 '!V115</f>
        <v>0</v>
      </c>
      <c r="S114" s="65">
        <f>'[2]Ф4 '!W115</f>
        <v>0</v>
      </c>
      <c r="T114" s="65">
        <f>'[2]Ф4 '!X115</f>
        <v>0</v>
      </c>
      <c r="U114" s="65">
        <f>'[2]Ф4 '!Y115</f>
        <v>0</v>
      </c>
      <c r="V114" s="65">
        <f>'[2]Ф4 '!Z115</f>
        <v>0</v>
      </c>
      <c r="W114" s="65">
        <f>'[2]Ф4 '!AA115</f>
        <v>0</v>
      </c>
      <c r="X114" s="65" t="s">
        <v>78</v>
      </c>
      <c r="Y114" s="65">
        <f>'[2]Ф4 '!AD115</f>
        <v>0</v>
      </c>
      <c r="Z114" s="65">
        <f>'[2]Ф4 '!AE115</f>
        <v>0</v>
      </c>
      <c r="AA114" s="65">
        <f>'[2]Ф4 '!AF115</f>
        <v>0</v>
      </c>
      <c r="AB114" s="65">
        <f>'[2]Ф4 '!AG115</f>
        <v>0</v>
      </c>
      <c r="AC114" s="65">
        <f>'[2]Ф4 '!AH115</f>
        <v>0</v>
      </c>
      <c r="AD114" s="65" t="s">
        <v>78</v>
      </c>
      <c r="AE114" s="65">
        <f>'[2]Ф4 '!AK115</f>
        <v>0</v>
      </c>
      <c r="AF114" s="65">
        <f>'[2]Ф4 '!AL115</f>
        <v>0</v>
      </c>
      <c r="AG114" s="65">
        <f>'[2]Ф4 '!AM115</f>
        <v>0</v>
      </c>
      <c r="AH114" s="65">
        <f>'[2]Ф4 '!AN115</f>
        <v>0</v>
      </c>
      <c r="AI114" s="65">
        <f>'[2]Ф4 '!AO115</f>
        <v>0</v>
      </c>
      <c r="AJ114" s="65">
        <f>'[2]Ф4 '!AP115</f>
        <v>0</v>
      </c>
      <c r="AK114" s="67" t="s">
        <v>79</v>
      </c>
      <c r="AL114" s="65">
        <f>'[2]Ф4 '!AS115</f>
        <v>0</v>
      </c>
      <c r="AM114" s="65">
        <f>'[2]Ф4 '!AT115</f>
        <v>0</v>
      </c>
      <c r="AN114" s="65">
        <f>'[2]Ф4 '!AU115</f>
        <v>2.6669999999999998</v>
      </c>
      <c r="AO114" s="65">
        <f>'[2]Ф4 '!AV115</f>
        <v>0</v>
      </c>
      <c r="AP114" s="65">
        <f>'[2]Ф4 '!AW115</f>
        <v>0</v>
      </c>
      <c r="AQ114" s="65" t="s">
        <v>78</v>
      </c>
      <c r="AR114" s="65">
        <f>'[2]Ф4 '!AZ115</f>
        <v>0</v>
      </c>
      <c r="AS114" s="65">
        <f>'[2]Ф4 '!BA115</f>
        <v>0</v>
      </c>
      <c r="AT114" s="65">
        <f>'[2]Ф4 '!BB115</f>
        <v>0</v>
      </c>
      <c r="AU114" s="65">
        <f>'[2]Ф4 '!BC115</f>
        <v>0</v>
      </c>
      <c r="AV114" s="65">
        <f>'[2]Ф4 '!BD115</f>
        <v>0</v>
      </c>
      <c r="AW114" s="65">
        <f>'[2]Ф4 '!BE115</f>
        <v>0</v>
      </c>
      <c r="AX114" s="65" t="s">
        <v>78</v>
      </c>
      <c r="AY114" s="65">
        <f>'[2]Ф4 '!BH115</f>
        <v>0</v>
      </c>
      <c r="AZ114" s="65">
        <f>'[2]Ф4 '!BI115</f>
        <v>0</v>
      </c>
      <c r="BA114" s="65">
        <f>'[2]Ф4 '!BJ115</f>
        <v>0</v>
      </c>
      <c r="BB114" s="65">
        <f>'[2]Ф4 '!BK115</f>
        <v>0</v>
      </c>
      <c r="BC114" s="65">
        <f>'[2]Ф4 '!BL115</f>
        <v>0</v>
      </c>
      <c r="BD114" s="65" t="s">
        <v>132</v>
      </c>
    </row>
    <row r="115" spans="1:56" ht="28.5" customHeight="1" x14ac:dyDescent="0.25">
      <c r="A115" s="62" t="s">
        <v>201</v>
      </c>
      <c r="B115" s="63" t="str">
        <f>'[2]Ф4 '!B116</f>
        <v>Реконструкция ВЛ-0,4(0,23)кВ в ВЛИ-0,4кВ КТП - 109 ф. "Володарского,2-42" г.Артем</v>
      </c>
      <c r="C115" s="64" t="str">
        <f>'[2]Ф4 '!C116</f>
        <v>Р_ДЭСК_013</v>
      </c>
      <c r="D115" s="65" t="s">
        <v>78</v>
      </c>
      <c r="E115" s="65" t="s">
        <v>78</v>
      </c>
      <c r="F115" s="65" t="s">
        <v>78</v>
      </c>
      <c r="G115" s="65" t="s">
        <v>78</v>
      </c>
      <c r="H115" s="65" t="s">
        <v>78</v>
      </c>
      <c r="I115" s="65" t="s">
        <v>78</v>
      </c>
      <c r="J115" s="65" t="s">
        <v>78</v>
      </c>
      <c r="K115" s="65" t="s">
        <v>78</v>
      </c>
      <c r="L115" s="65" t="s">
        <v>78</v>
      </c>
      <c r="M115" s="65" t="s">
        <v>78</v>
      </c>
      <c r="N115" s="65" t="s">
        <v>78</v>
      </c>
      <c r="O115" s="65" t="s">
        <v>78</v>
      </c>
      <c r="P115" s="65" t="s">
        <v>78</v>
      </c>
      <c r="Q115" s="65" t="s">
        <v>78</v>
      </c>
      <c r="R115" s="65">
        <f>'[2]Ф4 '!V116</f>
        <v>0</v>
      </c>
      <c r="S115" s="65">
        <f>'[2]Ф4 '!W116</f>
        <v>0</v>
      </c>
      <c r="T115" s="65">
        <f>'[2]Ф4 '!X116</f>
        <v>0</v>
      </c>
      <c r="U115" s="65">
        <f>'[2]Ф4 '!Y116</f>
        <v>0</v>
      </c>
      <c r="V115" s="65">
        <f>'[2]Ф4 '!Z116</f>
        <v>0</v>
      </c>
      <c r="W115" s="65">
        <f>'[2]Ф4 '!AA116</f>
        <v>0</v>
      </c>
      <c r="X115" s="65" t="s">
        <v>78</v>
      </c>
      <c r="Y115" s="65">
        <f>'[2]Ф4 '!AD116</f>
        <v>0</v>
      </c>
      <c r="Z115" s="65">
        <f>'[2]Ф4 '!AE116</f>
        <v>0</v>
      </c>
      <c r="AA115" s="65">
        <f>'[2]Ф4 '!AF116</f>
        <v>0</v>
      </c>
      <c r="AB115" s="65">
        <f>'[2]Ф4 '!AG116</f>
        <v>0</v>
      </c>
      <c r="AC115" s="65">
        <f>'[2]Ф4 '!AH116</f>
        <v>0</v>
      </c>
      <c r="AD115" s="65" t="s">
        <v>78</v>
      </c>
      <c r="AE115" s="65">
        <f>'[2]Ф4 '!AK116</f>
        <v>0</v>
      </c>
      <c r="AF115" s="65">
        <f>'[2]Ф4 '!AL116</f>
        <v>0</v>
      </c>
      <c r="AG115" s="65">
        <f>'[2]Ф4 '!AM116</f>
        <v>0</v>
      </c>
      <c r="AH115" s="65">
        <f>'[2]Ф4 '!AN116</f>
        <v>0</v>
      </c>
      <c r="AI115" s="65">
        <f>'[2]Ф4 '!AO116</f>
        <v>0</v>
      </c>
      <c r="AJ115" s="65">
        <f>'[2]Ф4 '!AP116</f>
        <v>0</v>
      </c>
      <c r="AK115" s="67" t="s">
        <v>79</v>
      </c>
      <c r="AL115" s="65">
        <f>'[2]Ф4 '!AS116</f>
        <v>0</v>
      </c>
      <c r="AM115" s="65">
        <f>'[2]Ф4 '!AT116</f>
        <v>0</v>
      </c>
      <c r="AN115" s="65">
        <f>'[2]Ф4 '!AU116</f>
        <v>0.48</v>
      </c>
      <c r="AO115" s="65">
        <f>'[2]Ф4 '!AV116</f>
        <v>0</v>
      </c>
      <c r="AP115" s="65">
        <f>'[2]Ф4 '!AW116</f>
        <v>0</v>
      </c>
      <c r="AQ115" s="65" t="s">
        <v>78</v>
      </c>
      <c r="AR115" s="65">
        <f>'[2]Ф4 '!AZ116</f>
        <v>0</v>
      </c>
      <c r="AS115" s="65">
        <f>'[2]Ф4 '!BA116</f>
        <v>0</v>
      </c>
      <c r="AT115" s="65">
        <f>'[2]Ф4 '!BB116</f>
        <v>0</v>
      </c>
      <c r="AU115" s="65">
        <f>'[2]Ф4 '!BC116</f>
        <v>0</v>
      </c>
      <c r="AV115" s="65">
        <f>'[2]Ф4 '!BD116</f>
        <v>0</v>
      </c>
      <c r="AW115" s="65">
        <f>'[2]Ф4 '!BE116</f>
        <v>0</v>
      </c>
      <c r="AX115" s="65" t="s">
        <v>78</v>
      </c>
      <c r="AY115" s="65">
        <f>'[2]Ф4 '!BH116</f>
        <v>0</v>
      </c>
      <c r="AZ115" s="65">
        <f>'[2]Ф4 '!BI116</f>
        <v>0</v>
      </c>
      <c r="BA115" s="65">
        <f>'[2]Ф4 '!BJ116</f>
        <v>0</v>
      </c>
      <c r="BB115" s="65">
        <f>'[2]Ф4 '!BK116</f>
        <v>0</v>
      </c>
      <c r="BC115" s="65">
        <f>'[2]Ф4 '!BL116</f>
        <v>0</v>
      </c>
      <c r="BD115" s="65" t="s">
        <v>132</v>
      </c>
    </row>
    <row r="116" spans="1:56" ht="30" customHeight="1" x14ac:dyDescent="0.25">
      <c r="A116" s="62" t="s">
        <v>202</v>
      </c>
      <c r="B116" s="63" t="str">
        <f>'[2]Ф4 '!B117</f>
        <v>Реконструкция ВЛ-0,4(0,23)кВ в ВЛИ-0,4кВ ТП - 8 ф. "Кузбасская10 - Донбасская, 21-25" г.Артем</v>
      </c>
      <c r="C116" s="64" t="str">
        <f>'[2]Ф4 '!C117</f>
        <v>Р_ДЭСК_014</v>
      </c>
      <c r="D116" s="65" t="s">
        <v>78</v>
      </c>
      <c r="E116" s="65" t="s">
        <v>78</v>
      </c>
      <c r="F116" s="65" t="s">
        <v>78</v>
      </c>
      <c r="G116" s="65" t="s">
        <v>78</v>
      </c>
      <c r="H116" s="65" t="s">
        <v>78</v>
      </c>
      <c r="I116" s="65" t="s">
        <v>78</v>
      </c>
      <c r="J116" s="65" t="s">
        <v>78</v>
      </c>
      <c r="K116" s="65" t="s">
        <v>78</v>
      </c>
      <c r="L116" s="65" t="s">
        <v>78</v>
      </c>
      <c r="M116" s="65" t="s">
        <v>78</v>
      </c>
      <c r="N116" s="65" t="s">
        <v>78</v>
      </c>
      <c r="O116" s="65" t="s">
        <v>78</v>
      </c>
      <c r="P116" s="65" t="s">
        <v>78</v>
      </c>
      <c r="Q116" s="65" t="s">
        <v>78</v>
      </c>
      <c r="R116" s="65">
        <f>'[2]Ф4 '!V117</f>
        <v>0</v>
      </c>
      <c r="S116" s="65">
        <f>'[2]Ф4 '!W117</f>
        <v>0</v>
      </c>
      <c r="T116" s="65">
        <f>'[2]Ф4 '!X117</f>
        <v>0</v>
      </c>
      <c r="U116" s="65">
        <f>'[2]Ф4 '!Y117</f>
        <v>0</v>
      </c>
      <c r="V116" s="65">
        <f>'[2]Ф4 '!Z117</f>
        <v>0</v>
      </c>
      <c r="W116" s="65">
        <f>'[2]Ф4 '!AA117</f>
        <v>0</v>
      </c>
      <c r="X116" s="65" t="s">
        <v>78</v>
      </c>
      <c r="Y116" s="65">
        <f>'[2]Ф4 '!AD117</f>
        <v>0</v>
      </c>
      <c r="Z116" s="65">
        <f>'[2]Ф4 '!AE117</f>
        <v>0</v>
      </c>
      <c r="AA116" s="65">
        <f>'[2]Ф4 '!AF117</f>
        <v>0</v>
      </c>
      <c r="AB116" s="65">
        <f>'[2]Ф4 '!AG117</f>
        <v>0</v>
      </c>
      <c r="AC116" s="65">
        <f>'[2]Ф4 '!AH117</f>
        <v>0</v>
      </c>
      <c r="AD116" s="65" t="s">
        <v>78</v>
      </c>
      <c r="AE116" s="65">
        <f>'[2]Ф4 '!AK117</f>
        <v>0</v>
      </c>
      <c r="AF116" s="65">
        <f>'[2]Ф4 '!AL117</f>
        <v>0</v>
      </c>
      <c r="AG116" s="65">
        <f>'[2]Ф4 '!AM117</f>
        <v>0</v>
      </c>
      <c r="AH116" s="65">
        <f>'[2]Ф4 '!AN117</f>
        <v>0</v>
      </c>
      <c r="AI116" s="65">
        <f>'[2]Ф4 '!AO117</f>
        <v>0</v>
      </c>
      <c r="AJ116" s="65">
        <f>'[2]Ф4 '!AP117</f>
        <v>0</v>
      </c>
      <c r="AK116" s="67" t="s">
        <v>79</v>
      </c>
      <c r="AL116" s="65">
        <f>'[2]Ф4 '!AS117</f>
        <v>0</v>
      </c>
      <c r="AM116" s="65">
        <f>'[2]Ф4 '!AT117</f>
        <v>0</v>
      </c>
      <c r="AN116" s="65">
        <f>'[2]Ф4 '!AU117</f>
        <v>0.37</v>
      </c>
      <c r="AO116" s="65">
        <f>'[2]Ф4 '!AV117</f>
        <v>0</v>
      </c>
      <c r="AP116" s="65">
        <f>'[2]Ф4 '!AW117</f>
        <v>0</v>
      </c>
      <c r="AQ116" s="65" t="s">
        <v>78</v>
      </c>
      <c r="AR116" s="65">
        <f>'[2]Ф4 '!AZ117</f>
        <v>0</v>
      </c>
      <c r="AS116" s="65">
        <f>'[2]Ф4 '!BA117</f>
        <v>0</v>
      </c>
      <c r="AT116" s="65">
        <f>'[2]Ф4 '!BB117</f>
        <v>0</v>
      </c>
      <c r="AU116" s="65">
        <f>'[2]Ф4 '!BC117</f>
        <v>0</v>
      </c>
      <c r="AV116" s="65">
        <f>'[2]Ф4 '!BD117</f>
        <v>0</v>
      </c>
      <c r="AW116" s="65">
        <f>'[2]Ф4 '!BE117</f>
        <v>0</v>
      </c>
      <c r="AX116" s="65" t="s">
        <v>78</v>
      </c>
      <c r="AY116" s="65">
        <f>'[2]Ф4 '!BH117</f>
        <v>0</v>
      </c>
      <c r="AZ116" s="65">
        <f>'[2]Ф4 '!BI117</f>
        <v>0</v>
      </c>
      <c r="BA116" s="65">
        <f>'[2]Ф4 '!BJ117</f>
        <v>0</v>
      </c>
      <c r="BB116" s="65">
        <f>'[2]Ф4 '!BK117</f>
        <v>0</v>
      </c>
      <c r="BC116" s="65">
        <f>'[2]Ф4 '!BL117</f>
        <v>0</v>
      </c>
      <c r="BD116" s="65" t="s">
        <v>132</v>
      </c>
    </row>
    <row r="117" spans="1:56" ht="28.5" customHeight="1" x14ac:dyDescent="0.25">
      <c r="A117" s="62" t="s">
        <v>203</v>
      </c>
      <c r="B117" s="63" t="str">
        <f>'[2]Ф4 '!B118</f>
        <v>Реконструкция ВЛ-0,4(0,23)кВ в ВЛИ-0,4кВ ТП - 8 ф. "Шишкина" г.Артем</v>
      </c>
      <c r="C117" s="64" t="str">
        <f>'[2]Ф4 '!C118</f>
        <v>Р_ДЭСК_015</v>
      </c>
      <c r="D117" s="65" t="s">
        <v>78</v>
      </c>
      <c r="E117" s="65" t="s">
        <v>78</v>
      </c>
      <c r="F117" s="65" t="s">
        <v>78</v>
      </c>
      <c r="G117" s="65" t="s">
        <v>78</v>
      </c>
      <c r="H117" s="65" t="s">
        <v>78</v>
      </c>
      <c r="I117" s="65" t="s">
        <v>78</v>
      </c>
      <c r="J117" s="65" t="s">
        <v>78</v>
      </c>
      <c r="K117" s="65" t="s">
        <v>78</v>
      </c>
      <c r="L117" s="65" t="s">
        <v>78</v>
      </c>
      <c r="M117" s="65" t="s">
        <v>78</v>
      </c>
      <c r="N117" s="65" t="s">
        <v>78</v>
      </c>
      <c r="O117" s="65" t="s">
        <v>78</v>
      </c>
      <c r="P117" s="65" t="s">
        <v>78</v>
      </c>
      <c r="Q117" s="65" t="s">
        <v>78</v>
      </c>
      <c r="R117" s="65">
        <f>'[2]Ф4 '!V118</f>
        <v>0</v>
      </c>
      <c r="S117" s="65">
        <f>'[2]Ф4 '!W118</f>
        <v>0</v>
      </c>
      <c r="T117" s="65">
        <f>'[2]Ф4 '!X118</f>
        <v>0</v>
      </c>
      <c r="U117" s="65">
        <f>'[2]Ф4 '!Y118</f>
        <v>0</v>
      </c>
      <c r="V117" s="65">
        <f>'[2]Ф4 '!Z118</f>
        <v>0</v>
      </c>
      <c r="W117" s="65">
        <f>'[2]Ф4 '!AA118</f>
        <v>0</v>
      </c>
      <c r="X117" s="65" t="s">
        <v>78</v>
      </c>
      <c r="Y117" s="65">
        <f>'[2]Ф4 '!AD118</f>
        <v>0</v>
      </c>
      <c r="Z117" s="65">
        <f>'[2]Ф4 '!AE118</f>
        <v>0</v>
      </c>
      <c r="AA117" s="65">
        <f>'[2]Ф4 '!AF118</f>
        <v>0</v>
      </c>
      <c r="AB117" s="65">
        <f>'[2]Ф4 '!AG118</f>
        <v>0</v>
      </c>
      <c r="AC117" s="65">
        <f>'[2]Ф4 '!AH118</f>
        <v>0</v>
      </c>
      <c r="AD117" s="65" t="s">
        <v>78</v>
      </c>
      <c r="AE117" s="65">
        <f>'[2]Ф4 '!AK118</f>
        <v>0</v>
      </c>
      <c r="AF117" s="65">
        <f>'[2]Ф4 '!AL118</f>
        <v>0</v>
      </c>
      <c r="AG117" s="65">
        <f>'[2]Ф4 '!AM118</f>
        <v>0</v>
      </c>
      <c r="AH117" s="65">
        <f>'[2]Ф4 '!AN118</f>
        <v>0</v>
      </c>
      <c r="AI117" s="65">
        <f>'[2]Ф4 '!AO118</f>
        <v>0</v>
      </c>
      <c r="AJ117" s="65">
        <f>'[2]Ф4 '!AP118</f>
        <v>0</v>
      </c>
      <c r="AK117" s="67" t="s">
        <v>79</v>
      </c>
      <c r="AL117" s="65">
        <f>'[2]Ф4 '!AS118</f>
        <v>0</v>
      </c>
      <c r="AM117" s="65">
        <f>'[2]Ф4 '!AT118</f>
        <v>0</v>
      </c>
      <c r="AN117" s="65">
        <f>'[2]Ф4 '!AU118</f>
        <v>0.33</v>
      </c>
      <c r="AO117" s="65">
        <f>'[2]Ф4 '!AV118</f>
        <v>0</v>
      </c>
      <c r="AP117" s="65">
        <f>'[2]Ф4 '!AW118</f>
        <v>0</v>
      </c>
      <c r="AQ117" s="65" t="s">
        <v>78</v>
      </c>
      <c r="AR117" s="65">
        <f>'[2]Ф4 '!AZ118</f>
        <v>0</v>
      </c>
      <c r="AS117" s="65">
        <f>'[2]Ф4 '!BA118</f>
        <v>0</v>
      </c>
      <c r="AT117" s="65">
        <f>'[2]Ф4 '!BB118</f>
        <v>0</v>
      </c>
      <c r="AU117" s="65">
        <f>'[2]Ф4 '!BC118</f>
        <v>0</v>
      </c>
      <c r="AV117" s="65">
        <f>'[2]Ф4 '!BD118</f>
        <v>0</v>
      </c>
      <c r="AW117" s="65">
        <f>'[2]Ф4 '!BE118</f>
        <v>0</v>
      </c>
      <c r="AX117" s="65" t="s">
        <v>78</v>
      </c>
      <c r="AY117" s="65">
        <f>'[2]Ф4 '!BH118</f>
        <v>0</v>
      </c>
      <c r="AZ117" s="65">
        <f>'[2]Ф4 '!BI118</f>
        <v>0</v>
      </c>
      <c r="BA117" s="65">
        <f>'[2]Ф4 '!BJ118</f>
        <v>0</v>
      </c>
      <c r="BB117" s="65">
        <f>'[2]Ф4 '!BK118</f>
        <v>0</v>
      </c>
      <c r="BC117" s="65">
        <f>'[2]Ф4 '!BL118</f>
        <v>0</v>
      </c>
      <c r="BD117" s="65" t="s">
        <v>132</v>
      </c>
    </row>
    <row r="118" spans="1:56" ht="28.5" customHeight="1" x14ac:dyDescent="0.25">
      <c r="A118" s="62" t="s">
        <v>204</v>
      </c>
      <c r="B118" s="63" t="str">
        <f>'[2]Ф4 '!B119</f>
        <v>Реконструкция ВЛ-0,4(0,23)кВ в ВЛИ-0,4кВ ТП - 8 ф. "Полевая" г.Артем</v>
      </c>
      <c r="C118" s="64" t="str">
        <f>'[2]Ф4 '!C119</f>
        <v>Р_ДЭСК_016</v>
      </c>
      <c r="D118" s="65" t="s">
        <v>78</v>
      </c>
      <c r="E118" s="65" t="s">
        <v>78</v>
      </c>
      <c r="F118" s="65" t="s">
        <v>78</v>
      </c>
      <c r="G118" s="65" t="s">
        <v>78</v>
      </c>
      <c r="H118" s="65" t="s">
        <v>78</v>
      </c>
      <c r="I118" s="65" t="s">
        <v>78</v>
      </c>
      <c r="J118" s="65" t="s">
        <v>78</v>
      </c>
      <c r="K118" s="65" t="s">
        <v>78</v>
      </c>
      <c r="L118" s="65" t="s">
        <v>78</v>
      </c>
      <c r="M118" s="65" t="s">
        <v>78</v>
      </c>
      <c r="N118" s="65" t="s">
        <v>78</v>
      </c>
      <c r="O118" s="65" t="s">
        <v>78</v>
      </c>
      <c r="P118" s="65" t="s">
        <v>78</v>
      </c>
      <c r="Q118" s="65" t="s">
        <v>78</v>
      </c>
      <c r="R118" s="65">
        <f>'[2]Ф4 '!V119</f>
        <v>0</v>
      </c>
      <c r="S118" s="65">
        <f>'[2]Ф4 '!W119</f>
        <v>0</v>
      </c>
      <c r="T118" s="65">
        <f>'[2]Ф4 '!X119</f>
        <v>0</v>
      </c>
      <c r="U118" s="65">
        <f>'[2]Ф4 '!Y119</f>
        <v>0</v>
      </c>
      <c r="V118" s="65">
        <f>'[2]Ф4 '!Z119</f>
        <v>0</v>
      </c>
      <c r="W118" s="65">
        <f>'[2]Ф4 '!AA119</f>
        <v>0</v>
      </c>
      <c r="X118" s="65" t="s">
        <v>78</v>
      </c>
      <c r="Y118" s="65">
        <f>'[2]Ф4 '!AD119</f>
        <v>0</v>
      </c>
      <c r="Z118" s="65">
        <f>'[2]Ф4 '!AE119</f>
        <v>0</v>
      </c>
      <c r="AA118" s="65">
        <f>'[2]Ф4 '!AF119</f>
        <v>0</v>
      </c>
      <c r="AB118" s="65">
        <f>'[2]Ф4 '!AG119</f>
        <v>0</v>
      </c>
      <c r="AC118" s="65">
        <f>'[2]Ф4 '!AH119</f>
        <v>0</v>
      </c>
      <c r="AD118" s="65" t="s">
        <v>78</v>
      </c>
      <c r="AE118" s="65">
        <f>'[2]Ф4 '!AK119</f>
        <v>0</v>
      </c>
      <c r="AF118" s="65">
        <f>'[2]Ф4 '!AL119</f>
        <v>0</v>
      </c>
      <c r="AG118" s="65">
        <f>'[2]Ф4 '!AM119</f>
        <v>0</v>
      </c>
      <c r="AH118" s="65">
        <f>'[2]Ф4 '!AN119</f>
        <v>0</v>
      </c>
      <c r="AI118" s="65">
        <f>'[2]Ф4 '!AO119</f>
        <v>0</v>
      </c>
      <c r="AJ118" s="65">
        <f>'[2]Ф4 '!AP119</f>
        <v>0</v>
      </c>
      <c r="AK118" s="67" t="s">
        <v>79</v>
      </c>
      <c r="AL118" s="65">
        <f>'[2]Ф4 '!AS119</f>
        <v>0</v>
      </c>
      <c r="AM118" s="65">
        <f>'[2]Ф4 '!AT119</f>
        <v>0</v>
      </c>
      <c r="AN118" s="65">
        <f>'[2]Ф4 '!AU119</f>
        <v>0.245</v>
      </c>
      <c r="AO118" s="65">
        <f>'[2]Ф4 '!AV119</f>
        <v>0</v>
      </c>
      <c r="AP118" s="65">
        <f>'[2]Ф4 '!AW119</f>
        <v>0</v>
      </c>
      <c r="AQ118" s="65" t="s">
        <v>78</v>
      </c>
      <c r="AR118" s="65">
        <f>'[2]Ф4 '!AZ119</f>
        <v>0</v>
      </c>
      <c r="AS118" s="65">
        <f>'[2]Ф4 '!BA119</f>
        <v>0</v>
      </c>
      <c r="AT118" s="65">
        <f>'[2]Ф4 '!BB119</f>
        <v>0</v>
      </c>
      <c r="AU118" s="65">
        <f>'[2]Ф4 '!BC119</f>
        <v>0</v>
      </c>
      <c r="AV118" s="65">
        <f>'[2]Ф4 '!BD119</f>
        <v>0</v>
      </c>
      <c r="AW118" s="65">
        <f>'[2]Ф4 '!BE119</f>
        <v>0</v>
      </c>
      <c r="AX118" s="65" t="s">
        <v>78</v>
      </c>
      <c r="AY118" s="65">
        <f>'[2]Ф4 '!BH119</f>
        <v>0</v>
      </c>
      <c r="AZ118" s="65">
        <f>'[2]Ф4 '!BI119</f>
        <v>0</v>
      </c>
      <c r="BA118" s="65">
        <f>'[2]Ф4 '!BJ119</f>
        <v>0</v>
      </c>
      <c r="BB118" s="65">
        <f>'[2]Ф4 '!BK119</f>
        <v>0</v>
      </c>
      <c r="BC118" s="65">
        <f>'[2]Ф4 '!BL119</f>
        <v>0</v>
      </c>
      <c r="BD118" s="65" t="s">
        <v>132</v>
      </c>
    </row>
    <row r="119" spans="1:56" ht="28.5" customHeight="1" x14ac:dyDescent="0.25">
      <c r="A119" s="62" t="s">
        <v>205</v>
      </c>
      <c r="B119" s="63" t="str">
        <f>'[2]Ф4 '!B120</f>
        <v>Реконструкция ВЛ-0,4(0,23)кВ в ВЛИ-0,4кВ  ТП - 62  ф. "Кирова-техникум" г.Артем</v>
      </c>
      <c r="C119" s="64" t="str">
        <f>'[2]Ф4 '!C120</f>
        <v>Р_ДЭСК_017</v>
      </c>
      <c r="D119" s="65" t="s">
        <v>78</v>
      </c>
      <c r="E119" s="65" t="s">
        <v>78</v>
      </c>
      <c r="F119" s="65" t="s">
        <v>78</v>
      </c>
      <c r="G119" s="65" t="s">
        <v>78</v>
      </c>
      <c r="H119" s="65" t="s">
        <v>78</v>
      </c>
      <c r="I119" s="65" t="s">
        <v>78</v>
      </c>
      <c r="J119" s="65" t="s">
        <v>78</v>
      </c>
      <c r="K119" s="65" t="s">
        <v>78</v>
      </c>
      <c r="L119" s="65" t="s">
        <v>78</v>
      </c>
      <c r="M119" s="65" t="s">
        <v>78</v>
      </c>
      <c r="N119" s="65" t="s">
        <v>78</v>
      </c>
      <c r="O119" s="65" t="s">
        <v>78</v>
      </c>
      <c r="P119" s="65" t="s">
        <v>78</v>
      </c>
      <c r="Q119" s="65" t="s">
        <v>78</v>
      </c>
      <c r="R119" s="65">
        <f>'[2]Ф4 '!V120</f>
        <v>0</v>
      </c>
      <c r="S119" s="65">
        <f>'[2]Ф4 '!W120</f>
        <v>0</v>
      </c>
      <c r="T119" s="65">
        <f>'[2]Ф4 '!X120</f>
        <v>0</v>
      </c>
      <c r="U119" s="65">
        <f>'[2]Ф4 '!Y120</f>
        <v>0</v>
      </c>
      <c r="V119" s="65">
        <f>'[2]Ф4 '!Z120</f>
        <v>0</v>
      </c>
      <c r="W119" s="65">
        <f>'[2]Ф4 '!AA120</f>
        <v>0</v>
      </c>
      <c r="X119" s="65" t="s">
        <v>78</v>
      </c>
      <c r="Y119" s="65">
        <f>'[2]Ф4 '!AD120</f>
        <v>0</v>
      </c>
      <c r="Z119" s="65">
        <f>'[2]Ф4 '!AE120</f>
        <v>0</v>
      </c>
      <c r="AA119" s="65">
        <f>'[2]Ф4 '!AF120</f>
        <v>0</v>
      </c>
      <c r="AB119" s="65">
        <f>'[2]Ф4 '!AG120</f>
        <v>0</v>
      </c>
      <c r="AC119" s="65">
        <f>'[2]Ф4 '!AH120</f>
        <v>0</v>
      </c>
      <c r="AD119" s="65" t="s">
        <v>78</v>
      </c>
      <c r="AE119" s="65">
        <f>'[2]Ф4 '!AK120</f>
        <v>0</v>
      </c>
      <c r="AF119" s="65">
        <f>'[2]Ф4 '!AL120</f>
        <v>0</v>
      </c>
      <c r="AG119" s="65">
        <f>'[2]Ф4 '!AM120</f>
        <v>0</v>
      </c>
      <c r="AH119" s="65">
        <f>'[2]Ф4 '!AN120</f>
        <v>0</v>
      </c>
      <c r="AI119" s="65">
        <f>'[2]Ф4 '!AO120</f>
        <v>0</v>
      </c>
      <c r="AJ119" s="65">
        <f>'[2]Ф4 '!AP120</f>
        <v>0</v>
      </c>
      <c r="AK119" s="67" t="s">
        <v>79</v>
      </c>
      <c r="AL119" s="65">
        <f>'[2]Ф4 '!AS120</f>
        <v>0</v>
      </c>
      <c r="AM119" s="65">
        <f>'[2]Ф4 '!AT120</f>
        <v>0</v>
      </c>
      <c r="AN119" s="65">
        <f>'[2]Ф4 '!AU120</f>
        <v>0.13</v>
      </c>
      <c r="AO119" s="65">
        <f>'[2]Ф4 '!AV120</f>
        <v>0</v>
      </c>
      <c r="AP119" s="65">
        <f>'[2]Ф4 '!AW120</f>
        <v>0</v>
      </c>
      <c r="AQ119" s="65" t="s">
        <v>78</v>
      </c>
      <c r="AR119" s="65">
        <f>'[2]Ф4 '!AZ120</f>
        <v>0</v>
      </c>
      <c r="AS119" s="65">
        <f>'[2]Ф4 '!BA120</f>
        <v>0</v>
      </c>
      <c r="AT119" s="65">
        <f>'[2]Ф4 '!BB120</f>
        <v>0</v>
      </c>
      <c r="AU119" s="65">
        <f>'[2]Ф4 '!BC120</f>
        <v>0</v>
      </c>
      <c r="AV119" s="65">
        <f>'[2]Ф4 '!BD120</f>
        <v>0</v>
      </c>
      <c r="AW119" s="65">
        <f>'[2]Ф4 '!BE120</f>
        <v>0</v>
      </c>
      <c r="AX119" s="65" t="s">
        <v>78</v>
      </c>
      <c r="AY119" s="65">
        <f>'[2]Ф4 '!BH120</f>
        <v>0</v>
      </c>
      <c r="AZ119" s="65">
        <f>'[2]Ф4 '!BI120</f>
        <v>0</v>
      </c>
      <c r="BA119" s="65">
        <f>'[2]Ф4 '!BJ120</f>
        <v>0</v>
      </c>
      <c r="BB119" s="65">
        <f>'[2]Ф4 '!BK120</f>
        <v>0</v>
      </c>
      <c r="BC119" s="65">
        <f>'[2]Ф4 '!BL120</f>
        <v>0</v>
      </c>
      <c r="BD119" s="65" t="s">
        <v>132</v>
      </c>
    </row>
    <row r="120" spans="1:56" ht="28.5" customHeight="1" x14ac:dyDescent="0.25">
      <c r="A120" s="62" t="s">
        <v>206</v>
      </c>
      <c r="B120" s="63" t="str">
        <f>'[2]Ф4 '!B121</f>
        <v>Реконструкция ВЛ-0,4(0,23)кВ в ВЛИ-0,4кВ  ТП - 62  ф. "пер. Васнецова-Астраханская" г.Артем</v>
      </c>
      <c r="C120" s="64" t="str">
        <f>'[2]Ф4 '!C121</f>
        <v>Р_ДЭСК_018</v>
      </c>
      <c r="D120" s="65" t="s">
        <v>78</v>
      </c>
      <c r="E120" s="65" t="s">
        <v>78</v>
      </c>
      <c r="F120" s="65" t="s">
        <v>78</v>
      </c>
      <c r="G120" s="65" t="s">
        <v>78</v>
      </c>
      <c r="H120" s="65" t="s">
        <v>78</v>
      </c>
      <c r="I120" s="65" t="s">
        <v>78</v>
      </c>
      <c r="J120" s="65" t="s">
        <v>78</v>
      </c>
      <c r="K120" s="65" t="s">
        <v>78</v>
      </c>
      <c r="L120" s="65" t="s">
        <v>78</v>
      </c>
      <c r="M120" s="65" t="s">
        <v>78</v>
      </c>
      <c r="N120" s="65" t="s">
        <v>78</v>
      </c>
      <c r="O120" s="65" t="s">
        <v>78</v>
      </c>
      <c r="P120" s="65" t="s">
        <v>78</v>
      </c>
      <c r="Q120" s="65" t="s">
        <v>78</v>
      </c>
      <c r="R120" s="65">
        <f>'[2]Ф4 '!V121</f>
        <v>0</v>
      </c>
      <c r="S120" s="65">
        <f>'[2]Ф4 '!W121</f>
        <v>0</v>
      </c>
      <c r="T120" s="65">
        <f>'[2]Ф4 '!X121</f>
        <v>0</v>
      </c>
      <c r="U120" s="65">
        <f>'[2]Ф4 '!Y121</f>
        <v>0</v>
      </c>
      <c r="V120" s="65">
        <f>'[2]Ф4 '!Z121</f>
        <v>0</v>
      </c>
      <c r="W120" s="65">
        <f>'[2]Ф4 '!AA121</f>
        <v>0</v>
      </c>
      <c r="X120" s="65" t="s">
        <v>78</v>
      </c>
      <c r="Y120" s="65">
        <f>'[2]Ф4 '!AD121</f>
        <v>0</v>
      </c>
      <c r="Z120" s="65">
        <f>'[2]Ф4 '!AE121</f>
        <v>0</v>
      </c>
      <c r="AA120" s="65">
        <f>'[2]Ф4 '!AF121</f>
        <v>0</v>
      </c>
      <c r="AB120" s="65">
        <f>'[2]Ф4 '!AG121</f>
        <v>0</v>
      </c>
      <c r="AC120" s="65">
        <f>'[2]Ф4 '!AH121</f>
        <v>0</v>
      </c>
      <c r="AD120" s="65" t="s">
        <v>78</v>
      </c>
      <c r="AE120" s="65">
        <f>'[2]Ф4 '!AK121</f>
        <v>0</v>
      </c>
      <c r="AF120" s="65">
        <f>'[2]Ф4 '!AL121</f>
        <v>0</v>
      </c>
      <c r="AG120" s="65">
        <f>'[2]Ф4 '!AM121</f>
        <v>0</v>
      </c>
      <c r="AH120" s="65">
        <f>'[2]Ф4 '!AN121</f>
        <v>0</v>
      </c>
      <c r="AI120" s="65">
        <f>'[2]Ф4 '!AO121</f>
        <v>0</v>
      </c>
      <c r="AJ120" s="65">
        <f>'[2]Ф4 '!AP121</f>
        <v>0</v>
      </c>
      <c r="AK120" s="67" t="s">
        <v>79</v>
      </c>
      <c r="AL120" s="65">
        <f>'[2]Ф4 '!AS121</f>
        <v>0</v>
      </c>
      <c r="AM120" s="65">
        <f>'[2]Ф4 '!AT121</f>
        <v>0</v>
      </c>
      <c r="AN120" s="65">
        <f>'[2]Ф4 '!AU121</f>
        <v>0.60499999999999998</v>
      </c>
      <c r="AO120" s="65">
        <f>'[2]Ф4 '!AV121</f>
        <v>0</v>
      </c>
      <c r="AP120" s="65">
        <f>'[2]Ф4 '!AW121</f>
        <v>0</v>
      </c>
      <c r="AQ120" s="65" t="s">
        <v>78</v>
      </c>
      <c r="AR120" s="65">
        <f>'[2]Ф4 '!AZ121</f>
        <v>0</v>
      </c>
      <c r="AS120" s="65">
        <f>'[2]Ф4 '!BA121</f>
        <v>0</v>
      </c>
      <c r="AT120" s="65">
        <f>'[2]Ф4 '!BB121</f>
        <v>0</v>
      </c>
      <c r="AU120" s="65">
        <f>'[2]Ф4 '!BC121</f>
        <v>0</v>
      </c>
      <c r="AV120" s="65">
        <f>'[2]Ф4 '!BD121</f>
        <v>0</v>
      </c>
      <c r="AW120" s="65">
        <f>'[2]Ф4 '!BE121</f>
        <v>0</v>
      </c>
      <c r="AX120" s="65" t="s">
        <v>78</v>
      </c>
      <c r="AY120" s="65">
        <f>'[2]Ф4 '!BH121</f>
        <v>0</v>
      </c>
      <c r="AZ120" s="65">
        <f>'[2]Ф4 '!BI121</f>
        <v>0</v>
      </c>
      <c r="BA120" s="65">
        <f>'[2]Ф4 '!BJ121</f>
        <v>0</v>
      </c>
      <c r="BB120" s="65">
        <f>'[2]Ф4 '!BK121</f>
        <v>0</v>
      </c>
      <c r="BC120" s="65">
        <f>'[2]Ф4 '!BL121</f>
        <v>0</v>
      </c>
      <c r="BD120" s="65" t="s">
        <v>132</v>
      </c>
    </row>
    <row r="121" spans="1:56" ht="28.5" customHeight="1" x14ac:dyDescent="0.25">
      <c r="A121" s="62" t="s">
        <v>207</v>
      </c>
      <c r="B121" s="63" t="str">
        <f>'[2]Ф4 '!B122</f>
        <v>Реконструкция ВЛ-0,4(0,23)кВ в ВЛИ-0,4кВ ТП - 62 ф. "Хасанская-пер. Хасанский" г.Артем</v>
      </c>
      <c r="C121" s="64" t="str">
        <f>'[2]Ф4 '!C122</f>
        <v>Р_ДЭСК_019</v>
      </c>
      <c r="D121" s="65" t="s">
        <v>78</v>
      </c>
      <c r="E121" s="65" t="s">
        <v>78</v>
      </c>
      <c r="F121" s="65" t="s">
        <v>78</v>
      </c>
      <c r="G121" s="65" t="s">
        <v>78</v>
      </c>
      <c r="H121" s="65" t="s">
        <v>78</v>
      </c>
      <c r="I121" s="65" t="s">
        <v>78</v>
      </c>
      <c r="J121" s="65" t="s">
        <v>78</v>
      </c>
      <c r="K121" s="65" t="s">
        <v>78</v>
      </c>
      <c r="L121" s="65" t="s">
        <v>78</v>
      </c>
      <c r="M121" s="65" t="s">
        <v>78</v>
      </c>
      <c r="N121" s="65" t="s">
        <v>78</v>
      </c>
      <c r="O121" s="65" t="s">
        <v>78</v>
      </c>
      <c r="P121" s="65" t="s">
        <v>78</v>
      </c>
      <c r="Q121" s="65" t="s">
        <v>78</v>
      </c>
      <c r="R121" s="65">
        <f>'[2]Ф4 '!V122</f>
        <v>0</v>
      </c>
      <c r="S121" s="65">
        <f>'[2]Ф4 '!W122</f>
        <v>0</v>
      </c>
      <c r="T121" s="65">
        <f>'[2]Ф4 '!X122</f>
        <v>0</v>
      </c>
      <c r="U121" s="65">
        <f>'[2]Ф4 '!Y122</f>
        <v>0</v>
      </c>
      <c r="V121" s="65">
        <f>'[2]Ф4 '!Z122</f>
        <v>0</v>
      </c>
      <c r="W121" s="65">
        <f>'[2]Ф4 '!AA122</f>
        <v>0</v>
      </c>
      <c r="X121" s="65" t="s">
        <v>78</v>
      </c>
      <c r="Y121" s="65">
        <f>'[2]Ф4 '!AD122</f>
        <v>0</v>
      </c>
      <c r="Z121" s="65">
        <f>'[2]Ф4 '!AE122</f>
        <v>0</v>
      </c>
      <c r="AA121" s="65">
        <f>'[2]Ф4 '!AF122</f>
        <v>0</v>
      </c>
      <c r="AB121" s="65">
        <f>'[2]Ф4 '!AG122</f>
        <v>0</v>
      </c>
      <c r="AC121" s="65">
        <f>'[2]Ф4 '!AH122</f>
        <v>0</v>
      </c>
      <c r="AD121" s="65" t="s">
        <v>78</v>
      </c>
      <c r="AE121" s="65">
        <f>'[2]Ф4 '!AK122</f>
        <v>0</v>
      </c>
      <c r="AF121" s="65">
        <f>'[2]Ф4 '!AL122</f>
        <v>0</v>
      </c>
      <c r="AG121" s="65">
        <f>'[2]Ф4 '!AM122</f>
        <v>0</v>
      </c>
      <c r="AH121" s="65">
        <f>'[2]Ф4 '!AN122</f>
        <v>0</v>
      </c>
      <c r="AI121" s="65">
        <f>'[2]Ф4 '!AO122</f>
        <v>0</v>
      </c>
      <c r="AJ121" s="65">
        <f>'[2]Ф4 '!AP122</f>
        <v>0</v>
      </c>
      <c r="AK121" s="67" t="s">
        <v>79</v>
      </c>
      <c r="AL121" s="65">
        <f>'[2]Ф4 '!AS122</f>
        <v>0</v>
      </c>
      <c r="AM121" s="65">
        <f>'[2]Ф4 '!AT122</f>
        <v>0</v>
      </c>
      <c r="AN121" s="65">
        <f>'[2]Ф4 '!AU122</f>
        <v>0.44</v>
      </c>
      <c r="AO121" s="65">
        <f>'[2]Ф4 '!AV122</f>
        <v>0</v>
      </c>
      <c r="AP121" s="65">
        <f>'[2]Ф4 '!AW122</f>
        <v>0</v>
      </c>
      <c r="AQ121" s="65" t="s">
        <v>78</v>
      </c>
      <c r="AR121" s="65">
        <f>'[2]Ф4 '!AZ122</f>
        <v>0</v>
      </c>
      <c r="AS121" s="65">
        <f>'[2]Ф4 '!BA122</f>
        <v>0</v>
      </c>
      <c r="AT121" s="65">
        <f>'[2]Ф4 '!BB122</f>
        <v>0</v>
      </c>
      <c r="AU121" s="65">
        <f>'[2]Ф4 '!BC122</f>
        <v>0</v>
      </c>
      <c r="AV121" s="65">
        <f>'[2]Ф4 '!BD122</f>
        <v>0</v>
      </c>
      <c r="AW121" s="65">
        <f>'[2]Ф4 '!BE122</f>
        <v>0</v>
      </c>
      <c r="AX121" s="65" t="s">
        <v>78</v>
      </c>
      <c r="AY121" s="65">
        <f>'[2]Ф4 '!BH122</f>
        <v>0</v>
      </c>
      <c r="AZ121" s="65">
        <f>'[2]Ф4 '!BI122</f>
        <v>0</v>
      </c>
      <c r="BA121" s="65">
        <f>'[2]Ф4 '!BJ122</f>
        <v>0</v>
      </c>
      <c r="BB121" s="65">
        <f>'[2]Ф4 '!BK122</f>
        <v>0</v>
      </c>
      <c r="BC121" s="65">
        <f>'[2]Ф4 '!BL122</f>
        <v>0</v>
      </c>
      <c r="BD121" s="65" t="s">
        <v>132</v>
      </c>
    </row>
    <row r="122" spans="1:56" ht="28.5" customHeight="1" x14ac:dyDescent="0.25">
      <c r="A122" s="62" t="s">
        <v>208</v>
      </c>
      <c r="B122" s="63" t="str">
        <f>'[2]Ф4 '!B123</f>
        <v>Реконструкция ВЛ-0,4(0,23)кВ в ВЛИ-0,4кВ ТП - 206 ф. "Черемуховая" г.Артем</v>
      </c>
      <c r="C122" s="64" t="str">
        <f>'[2]Ф4 '!C123</f>
        <v>Р_ДЭСК_020</v>
      </c>
      <c r="D122" s="65" t="s">
        <v>78</v>
      </c>
      <c r="E122" s="65" t="s">
        <v>78</v>
      </c>
      <c r="F122" s="65" t="s">
        <v>78</v>
      </c>
      <c r="G122" s="65" t="s">
        <v>78</v>
      </c>
      <c r="H122" s="65" t="s">
        <v>78</v>
      </c>
      <c r="I122" s="65" t="s">
        <v>78</v>
      </c>
      <c r="J122" s="65" t="s">
        <v>78</v>
      </c>
      <c r="K122" s="65" t="s">
        <v>78</v>
      </c>
      <c r="L122" s="65" t="s">
        <v>78</v>
      </c>
      <c r="M122" s="65" t="s">
        <v>78</v>
      </c>
      <c r="N122" s="65" t="s">
        <v>78</v>
      </c>
      <c r="O122" s="65" t="s">
        <v>78</v>
      </c>
      <c r="P122" s="65" t="s">
        <v>78</v>
      </c>
      <c r="Q122" s="65" t="s">
        <v>78</v>
      </c>
      <c r="R122" s="65">
        <f>'[2]Ф4 '!V123</f>
        <v>0</v>
      </c>
      <c r="S122" s="65">
        <f>'[2]Ф4 '!W123</f>
        <v>0</v>
      </c>
      <c r="T122" s="65">
        <f>'[2]Ф4 '!X123</f>
        <v>0</v>
      </c>
      <c r="U122" s="65">
        <f>'[2]Ф4 '!Y123</f>
        <v>0</v>
      </c>
      <c r="V122" s="65">
        <f>'[2]Ф4 '!Z123</f>
        <v>0</v>
      </c>
      <c r="W122" s="65">
        <f>'[2]Ф4 '!AA123</f>
        <v>0</v>
      </c>
      <c r="X122" s="65" t="s">
        <v>78</v>
      </c>
      <c r="Y122" s="65">
        <f>'[2]Ф4 '!AD123</f>
        <v>0</v>
      </c>
      <c r="Z122" s="65">
        <f>'[2]Ф4 '!AE123</f>
        <v>0</v>
      </c>
      <c r="AA122" s="65">
        <f>'[2]Ф4 '!AF123</f>
        <v>0</v>
      </c>
      <c r="AB122" s="65">
        <f>'[2]Ф4 '!AG123</f>
        <v>0</v>
      </c>
      <c r="AC122" s="65">
        <f>'[2]Ф4 '!AH123</f>
        <v>0</v>
      </c>
      <c r="AD122" s="65" t="s">
        <v>78</v>
      </c>
      <c r="AE122" s="65">
        <f>'[2]Ф4 '!AK123</f>
        <v>0</v>
      </c>
      <c r="AF122" s="65">
        <f>'[2]Ф4 '!AL123</f>
        <v>0</v>
      </c>
      <c r="AG122" s="65">
        <f>'[2]Ф4 '!AM123</f>
        <v>0</v>
      </c>
      <c r="AH122" s="65">
        <f>'[2]Ф4 '!AN123</f>
        <v>0</v>
      </c>
      <c r="AI122" s="65">
        <f>'[2]Ф4 '!AO123</f>
        <v>0</v>
      </c>
      <c r="AJ122" s="65">
        <f>'[2]Ф4 '!AP123</f>
        <v>0</v>
      </c>
      <c r="AK122" s="67" t="s">
        <v>79</v>
      </c>
      <c r="AL122" s="65">
        <f>'[2]Ф4 '!AS123</f>
        <v>0</v>
      </c>
      <c r="AM122" s="65">
        <f>'[2]Ф4 '!AT123</f>
        <v>0</v>
      </c>
      <c r="AN122" s="65">
        <f>'[2]Ф4 '!AU123</f>
        <v>0.49</v>
      </c>
      <c r="AO122" s="65">
        <f>'[2]Ф4 '!AV123</f>
        <v>0</v>
      </c>
      <c r="AP122" s="65">
        <f>'[2]Ф4 '!AW123</f>
        <v>0</v>
      </c>
      <c r="AQ122" s="65" t="s">
        <v>78</v>
      </c>
      <c r="AR122" s="65">
        <f>'[2]Ф4 '!AZ123</f>
        <v>0</v>
      </c>
      <c r="AS122" s="65">
        <f>'[2]Ф4 '!BA123</f>
        <v>0</v>
      </c>
      <c r="AT122" s="65">
        <f>'[2]Ф4 '!BB123</f>
        <v>0</v>
      </c>
      <c r="AU122" s="65">
        <f>'[2]Ф4 '!BC123</f>
        <v>0</v>
      </c>
      <c r="AV122" s="65">
        <f>'[2]Ф4 '!BD123</f>
        <v>0</v>
      </c>
      <c r="AW122" s="65">
        <f>'[2]Ф4 '!BE123</f>
        <v>0</v>
      </c>
      <c r="AX122" s="65" t="s">
        <v>78</v>
      </c>
      <c r="AY122" s="65">
        <f>'[2]Ф4 '!BH123</f>
        <v>0</v>
      </c>
      <c r="AZ122" s="65">
        <f>'[2]Ф4 '!BI123</f>
        <v>0</v>
      </c>
      <c r="BA122" s="65">
        <f>'[2]Ф4 '!BJ123</f>
        <v>0</v>
      </c>
      <c r="BB122" s="65">
        <f>'[2]Ф4 '!BK123</f>
        <v>0</v>
      </c>
      <c r="BC122" s="65">
        <f>'[2]Ф4 '!BL123</f>
        <v>0</v>
      </c>
      <c r="BD122" s="65" t="s">
        <v>132</v>
      </c>
    </row>
    <row r="123" spans="1:56" ht="28.5" customHeight="1" x14ac:dyDescent="0.25">
      <c r="A123" s="62" t="s">
        <v>209</v>
      </c>
      <c r="B123" s="63" t="str">
        <f>'[2]Ф4 '!B124</f>
        <v>Реконструкция ВЛ-0,4(0,23)кВ в ВЛИ-0,4кВ ТП - 206 ф. "Березовая" г.Артем</v>
      </c>
      <c r="C123" s="64" t="str">
        <f>'[2]Ф4 '!C124</f>
        <v>Р_ДЭСК_021</v>
      </c>
      <c r="D123" s="65" t="s">
        <v>78</v>
      </c>
      <c r="E123" s="65" t="s">
        <v>78</v>
      </c>
      <c r="F123" s="65" t="s">
        <v>78</v>
      </c>
      <c r="G123" s="65" t="s">
        <v>78</v>
      </c>
      <c r="H123" s="65" t="s">
        <v>78</v>
      </c>
      <c r="I123" s="65" t="s">
        <v>78</v>
      </c>
      <c r="J123" s="65" t="s">
        <v>78</v>
      </c>
      <c r="K123" s="65" t="s">
        <v>78</v>
      </c>
      <c r="L123" s="65" t="s">
        <v>78</v>
      </c>
      <c r="M123" s="65" t="s">
        <v>78</v>
      </c>
      <c r="N123" s="65" t="s">
        <v>78</v>
      </c>
      <c r="O123" s="65" t="s">
        <v>78</v>
      </c>
      <c r="P123" s="65" t="s">
        <v>78</v>
      </c>
      <c r="Q123" s="65" t="s">
        <v>78</v>
      </c>
      <c r="R123" s="65">
        <f>'[2]Ф4 '!V124</f>
        <v>0</v>
      </c>
      <c r="S123" s="65">
        <f>'[2]Ф4 '!W124</f>
        <v>0</v>
      </c>
      <c r="T123" s="65">
        <f>'[2]Ф4 '!X124</f>
        <v>0</v>
      </c>
      <c r="U123" s="65">
        <f>'[2]Ф4 '!Y124</f>
        <v>0</v>
      </c>
      <c r="V123" s="65">
        <f>'[2]Ф4 '!Z124</f>
        <v>0</v>
      </c>
      <c r="W123" s="65">
        <f>'[2]Ф4 '!AA124</f>
        <v>0</v>
      </c>
      <c r="X123" s="65" t="s">
        <v>78</v>
      </c>
      <c r="Y123" s="65">
        <f>'[2]Ф4 '!AD124</f>
        <v>0</v>
      </c>
      <c r="Z123" s="65">
        <f>'[2]Ф4 '!AE124</f>
        <v>0</v>
      </c>
      <c r="AA123" s="65">
        <f>'[2]Ф4 '!AF124</f>
        <v>0</v>
      </c>
      <c r="AB123" s="65">
        <f>'[2]Ф4 '!AG124</f>
        <v>0</v>
      </c>
      <c r="AC123" s="65">
        <f>'[2]Ф4 '!AH124</f>
        <v>0</v>
      </c>
      <c r="AD123" s="65" t="s">
        <v>78</v>
      </c>
      <c r="AE123" s="65">
        <f>'[2]Ф4 '!AK124</f>
        <v>0</v>
      </c>
      <c r="AF123" s="65">
        <f>'[2]Ф4 '!AL124</f>
        <v>0</v>
      </c>
      <c r="AG123" s="65">
        <f>'[2]Ф4 '!AM124</f>
        <v>0</v>
      </c>
      <c r="AH123" s="65">
        <f>'[2]Ф4 '!AN124</f>
        <v>0</v>
      </c>
      <c r="AI123" s="65">
        <f>'[2]Ф4 '!AO124</f>
        <v>0</v>
      </c>
      <c r="AJ123" s="65">
        <f>'[2]Ф4 '!AP124</f>
        <v>0</v>
      </c>
      <c r="AK123" s="67" t="s">
        <v>79</v>
      </c>
      <c r="AL123" s="65">
        <f>'[2]Ф4 '!AS124</f>
        <v>0</v>
      </c>
      <c r="AM123" s="65">
        <f>'[2]Ф4 '!AT124</f>
        <v>0</v>
      </c>
      <c r="AN123" s="65">
        <f>'[2]Ф4 '!AU124</f>
        <v>0.62</v>
      </c>
      <c r="AO123" s="65">
        <f>'[2]Ф4 '!AV124</f>
        <v>0</v>
      </c>
      <c r="AP123" s="65">
        <f>'[2]Ф4 '!AW124</f>
        <v>0</v>
      </c>
      <c r="AQ123" s="65" t="s">
        <v>78</v>
      </c>
      <c r="AR123" s="65">
        <f>'[2]Ф4 '!AZ124</f>
        <v>0</v>
      </c>
      <c r="AS123" s="65">
        <f>'[2]Ф4 '!BA124</f>
        <v>0</v>
      </c>
      <c r="AT123" s="65">
        <f>'[2]Ф4 '!BB124</f>
        <v>0</v>
      </c>
      <c r="AU123" s="65">
        <f>'[2]Ф4 '!BC124</f>
        <v>0</v>
      </c>
      <c r="AV123" s="65">
        <f>'[2]Ф4 '!BD124</f>
        <v>0</v>
      </c>
      <c r="AW123" s="65">
        <f>'[2]Ф4 '!BE124</f>
        <v>0</v>
      </c>
      <c r="AX123" s="65" t="s">
        <v>78</v>
      </c>
      <c r="AY123" s="65">
        <f>'[2]Ф4 '!BH124</f>
        <v>0</v>
      </c>
      <c r="AZ123" s="65">
        <f>'[2]Ф4 '!BI124</f>
        <v>0</v>
      </c>
      <c r="BA123" s="65">
        <f>'[2]Ф4 '!BJ124</f>
        <v>0</v>
      </c>
      <c r="BB123" s="65">
        <f>'[2]Ф4 '!BK124</f>
        <v>0</v>
      </c>
      <c r="BC123" s="65">
        <f>'[2]Ф4 '!BL124</f>
        <v>0</v>
      </c>
      <c r="BD123" s="65" t="s">
        <v>132</v>
      </c>
    </row>
    <row r="124" spans="1:56" ht="28.5" customHeight="1" x14ac:dyDescent="0.25">
      <c r="A124" s="62" t="s">
        <v>210</v>
      </c>
      <c r="B124" s="63" t="str">
        <f>'[2]Ф4 '!B125</f>
        <v>Реконструкция ВЛ-0,4(0,23)кВ в ВЛИ-0,4кВ ТП - 32 ф. "Эксперементальная 1-21,2-20" г.Артем</v>
      </c>
      <c r="C124" s="64" t="str">
        <f>'[2]Ф4 '!C125</f>
        <v>Р_ДЭСК_022</v>
      </c>
      <c r="D124" s="65"/>
      <c r="E124" s="65"/>
      <c r="F124" s="65"/>
      <c r="G124" s="65"/>
      <c r="H124" s="65"/>
      <c r="I124" s="65"/>
      <c r="J124" s="65"/>
      <c r="K124" s="65"/>
      <c r="L124" s="65"/>
      <c r="M124" s="65"/>
      <c r="N124" s="65"/>
      <c r="O124" s="65"/>
      <c r="P124" s="65"/>
      <c r="Q124" s="65" t="s">
        <v>78</v>
      </c>
      <c r="R124" s="65">
        <f>'[2]Ф4 '!V125</f>
        <v>0</v>
      </c>
      <c r="S124" s="65">
        <f>'[2]Ф4 '!W125</f>
        <v>0</v>
      </c>
      <c r="T124" s="65">
        <f>'[2]Ф4 '!X125</f>
        <v>0</v>
      </c>
      <c r="U124" s="65">
        <f>'[2]Ф4 '!Y125</f>
        <v>0</v>
      </c>
      <c r="V124" s="65">
        <f>'[2]Ф4 '!Z125</f>
        <v>0</v>
      </c>
      <c r="W124" s="65">
        <f>'[2]Ф4 '!AA125</f>
        <v>0</v>
      </c>
      <c r="X124" s="65" t="s">
        <v>78</v>
      </c>
      <c r="Y124" s="65">
        <f>'[2]Ф4 '!AD125</f>
        <v>0</v>
      </c>
      <c r="Z124" s="65">
        <f>'[2]Ф4 '!AE125</f>
        <v>0</v>
      </c>
      <c r="AA124" s="65">
        <f>'[2]Ф4 '!AF125</f>
        <v>0</v>
      </c>
      <c r="AB124" s="65">
        <f>'[2]Ф4 '!AG125</f>
        <v>0</v>
      </c>
      <c r="AC124" s="65">
        <f>'[2]Ф4 '!AH125</f>
        <v>0</v>
      </c>
      <c r="AD124" s="65" t="s">
        <v>78</v>
      </c>
      <c r="AE124" s="65">
        <f>'[2]Ф4 '!AK125</f>
        <v>0</v>
      </c>
      <c r="AF124" s="65">
        <f>'[2]Ф4 '!AL125</f>
        <v>0</v>
      </c>
      <c r="AG124" s="65">
        <f>'[2]Ф4 '!AM125</f>
        <v>0</v>
      </c>
      <c r="AH124" s="65">
        <f>'[2]Ф4 '!AN125</f>
        <v>0</v>
      </c>
      <c r="AI124" s="65">
        <f>'[2]Ф4 '!AO125</f>
        <v>0</v>
      </c>
      <c r="AJ124" s="65">
        <f>'[2]Ф4 '!AP125</f>
        <v>0</v>
      </c>
      <c r="AK124" s="67" t="s">
        <v>79</v>
      </c>
      <c r="AL124" s="65">
        <f>'[2]Ф4 '!AS125</f>
        <v>0</v>
      </c>
      <c r="AM124" s="65">
        <f>'[2]Ф4 '!AT125</f>
        <v>0</v>
      </c>
      <c r="AN124" s="65">
        <f>'[2]Ф4 '!AU125</f>
        <v>0.73</v>
      </c>
      <c r="AO124" s="65">
        <f>'[2]Ф4 '!AV125</f>
        <v>0</v>
      </c>
      <c r="AP124" s="65">
        <f>'[2]Ф4 '!AW125</f>
        <v>0</v>
      </c>
      <c r="AQ124" s="65" t="s">
        <v>78</v>
      </c>
      <c r="AR124" s="65">
        <f>'[2]Ф4 '!AZ125</f>
        <v>0</v>
      </c>
      <c r="AS124" s="65">
        <f>'[2]Ф4 '!BA125</f>
        <v>0</v>
      </c>
      <c r="AT124" s="65">
        <f>'[2]Ф4 '!BB125</f>
        <v>0</v>
      </c>
      <c r="AU124" s="65">
        <f>'[2]Ф4 '!BC125</f>
        <v>0</v>
      </c>
      <c r="AV124" s="65">
        <f>'[2]Ф4 '!BD125</f>
        <v>0</v>
      </c>
      <c r="AW124" s="65">
        <f>'[2]Ф4 '!BE125</f>
        <v>0</v>
      </c>
      <c r="AX124" s="65" t="s">
        <v>78</v>
      </c>
      <c r="AY124" s="65">
        <f>'[2]Ф4 '!BH125</f>
        <v>0</v>
      </c>
      <c r="AZ124" s="65">
        <f>'[2]Ф4 '!BI125</f>
        <v>0</v>
      </c>
      <c r="BA124" s="65">
        <f>'[2]Ф4 '!BJ125</f>
        <v>0</v>
      </c>
      <c r="BB124" s="65">
        <f>'[2]Ф4 '!BK125</f>
        <v>0</v>
      </c>
      <c r="BC124" s="65">
        <f>'[2]Ф4 '!BL125</f>
        <v>0</v>
      </c>
      <c r="BD124" s="65" t="s">
        <v>132</v>
      </c>
    </row>
    <row r="125" spans="1:56" ht="28.5" customHeight="1" x14ac:dyDescent="0.25">
      <c r="A125" s="62" t="s">
        <v>211</v>
      </c>
      <c r="B125" s="63" t="str">
        <f>'[2]Ф4 '!B126</f>
        <v>Реконструкция ВЛ-0,4(0,23)кВ в ВЛИ-0,4кВ ТП - 32 ф. "Зеленый бульвар" г.Артем</v>
      </c>
      <c r="C125" s="64" t="str">
        <f>'[2]Ф4 '!C126</f>
        <v>Р_ДЭСК_023</v>
      </c>
      <c r="D125" s="65"/>
      <c r="E125" s="65"/>
      <c r="F125" s="65"/>
      <c r="G125" s="65"/>
      <c r="H125" s="65"/>
      <c r="I125" s="65"/>
      <c r="J125" s="65"/>
      <c r="K125" s="65"/>
      <c r="L125" s="65"/>
      <c r="M125" s="65"/>
      <c r="N125" s="65"/>
      <c r="O125" s="65"/>
      <c r="P125" s="65"/>
      <c r="Q125" s="65" t="s">
        <v>78</v>
      </c>
      <c r="R125" s="65">
        <f>'[2]Ф4 '!V126</f>
        <v>0</v>
      </c>
      <c r="S125" s="65">
        <f>'[2]Ф4 '!W126</f>
        <v>0</v>
      </c>
      <c r="T125" s="65">
        <f>'[2]Ф4 '!X126</f>
        <v>0</v>
      </c>
      <c r="U125" s="65">
        <f>'[2]Ф4 '!Y126</f>
        <v>0</v>
      </c>
      <c r="V125" s="65">
        <f>'[2]Ф4 '!Z126</f>
        <v>0</v>
      </c>
      <c r="W125" s="65">
        <f>'[2]Ф4 '!AA126</f>
        <v>0</v>
      </c>
      <c r="X125" s="65" t="s">
        <v>78</v>
      </c>
      <c r="Y125" s="65">
        <f>'[2]Ф4 '!AD126</f>
        <v>0</v>
      </c>
      <c r="Z125" s="65">
        <f>'[2]Ф4 '!AE126</f>
        <v>0</v>
      </c>
      <c r="AA125" s="65">
        <f>'[2]Ф4 '!AF126</f>
        <v>0</v>
      </c>
      <c r="AB125" s="65">
        <f>'[2]Ф4 '!AG126</f>
        <v>0</v>
      </c>
      <c r="AC125" s="65">
        <f>'[2]Ф4 '!AH126</f>
        <v>0</v>
      </c>
      <c r="AD125" s="65" t="s">
        <v>78</v>
      </c>
      <c r="AE125" s="65">
        <f>'[2]Ф4 '!AK126</f>
        <v>0</v>
      </c>
      <c r="AF125" s="65">
        <f>'[2]Ф4 '!AL126</f>
        <v>0</v>
      </c>
      <c r="AG125" s="65">
        <f>'[2]Ф4 '!AM126</f>
        <v>0</v>
      </c>
      <c r="AH125" s="65">
        <f>'[2]Ф4 '!AN126</f>
        <v>0</v>
      </c>
      <c r="AI125" s="65">
        <f>'[2]Ф4 '!AO126</f>
        <v>0</v>
      </c>
      <c r="AJ125" s="65">
        <f>'[2]Ф4 '!AP126</f>
        <v>0</v>
      </c>
      <c r="AK125" s="67" t="s">
        <v>79</v>
      </c>
      <c r="AL125" s="65">
        <f>'[2]Ф4 '!AS126</f>
        <v>0</v>
      </c>
      <c r="AM125" s="65">
        <f>'[2]Ф4 '!AT126</f>
        <v>0</v>
      </c>
      <c r="AN125" s="65">
        <f>'[2]Ф4 '!AU126</f>
        <v>0.47699999999999998</v>
      </c>
      <c r="AO125" s="65">
        <f>'[2]Ф4 '!AV126</f>
        <v>0</v>
      </c>
      <c r="AP125" s="65">
        <f>'[2]Ф4 '!AW126</f>
        <v>0</v>
      </c>
      <c r="AQ125" s="65" t="s">
        <v>78</v>
      </c>
      <c r="AR125" s="65">
        <f>'[2]Ф4 '!AZ126</f>
        <v>0</v>
      </c>
      <c r="AS125" s="65">
        <f>'[2]Ф4 '!BA126</f>
        <v>0</v>
      </c>
      <c r="AT125" s="65">
        <f>'[2]Ф4 '!BB126</f>
        <v>0</v>
      </c>
      <c r="AU125" s="65">
        <f>'[2]Ф4 '!BC126</f>
        <v>0</v>
      </c>
      <c r="AV125" s="65">
        <f>'[2]Ф4 '!BD126</f>
        <v>0</v>
      </c>
      <c r="AW125" s="65">
        <f>'[2]Ф4 '!BE126</f>
        <v>0</v>
      </c>
      <c r="AX125" s="65" t="s">
        <v>78</v>
      </c>
      <c r="AY125" s="65">
        <f>'[2]Ф4 '!BH126</f>
        <v>0</v>
      </c>
      <c r="AZ125" s="65">
        <f>'[2]Ф4 '!BI126</f>
        <v>0</v>
      </c>
      <c r="BA125" s="65">
        <f>'[2]Ф4 '!BJ126</f>
        <v>0</v>
      </c>
      <c r="BB125" s="65">
        <f>'[2]Ф4 '!BK126</f>
        <v>0</v>
      </c>
      <c r="BC125" s="65">
        <f>'[2]Ф4 '!BL126</f>
        <v>0</v>
      </c>
      <c r="BD125" s="65" t="s">
        <v>132</v>
      </c>
    </row>
    <row r="126" spans="1:56" ht="28.5" customHeight="1" x14ac:dyDescent="0.25">
      <c r="A126" s="62" t="s">
        <v>212</v>
      </c>
      <c r="B126" s="63" t="str">
        <f>'[2]Ф4 '!B127</f>
        <v>Реконструкция ВЛ-0,4(0,23)кВ в ВЛИ-0,4кВ ТП - 32 ф. "Эксперементальная -Блока" г.Артем</v>
      </c>
      <c r="C126" s="64" t="str">
        <f>'[2]Ф4 '!C127</f>
        <v>Р_ДЭСК_024</v>
      </c>
      <c r="D126" s="65"/>
      <c r="E126" s="65"/>
      <c r="F126" s="65"/>
      <c r="G126" s="65"/>
      <c r="H126" s="65"/>
      <c r="I126" s="65"/>
      <c r="J126" s="65"/>
      <c r="K126" s="65"/>
      <c r="L126" s="65"/>
      <c r="M126" s="65"/>
      <c r="N126" s="65"/>
      <c r="O126" s="65"/>
      <c r="P126" s="65"/>
      <c r="Q126" s="65" t="s">
        <v>78</v>
      </c>
      <c r="R126" s="65">
        <f>'[2]Ф4 '!V127</f>
        <v>0</v>
      </c>
      <c r="S126" s="65">
        <f>'[2]Ф4 '!W127</f>
        <v>0</v>
      </c>
      <c r="T126" s="65">
        <f>'[2]Ф4 '!X127</f>
        <v>0</v>
      </c>
      <c r="U126" s="65">
        <f>'[2]Ф4 '!Y127</f>
        <v>0</v>
      </c>
      <c r="V126" s="65">
        <f>'[2]Ф4 '!Z127</f>
        <v>0</v>
      </c>
      <c r="W126" s="65">
        <f>'[2]Ф4 '!AA127</f>
        <v>0</v>
      </c>
      <c r="X126" s="65" t="s">
        <v>78</v>
      </c>
      <c r="Y126" s="65">
        <f>'[2]Ф4 '!AD127</f>
        <v>0</v>
      </c>
      <c r="Z126" s="65">
        <f>'[2]Ф4 '!AE127</f>
        <v>0</v>
      </c>
      <c r="AA126" s="65">
        <f>'[2]Ф4 '!AF127</f>
        <v>0</v>
      </c>
      <c r="AB126" s="65">
        <f>'[2]Ф4 '!AG127</f>
        <v>0</v>
      </c>
      <c r="AC126" s="65">
        <f>'[2]Ф4 '!AH127</f>
        <v>0</v>
      </c>
      <c r="AD126" s="65" t="s">
        <v>78</v>
      </c>
      <c r="AE126" s="65">
        <f>'[2]Ф4 '!AK127</f>
        <v>0</v>
      </c>
      <c r="AF126" s="65">
        <f>'[2]Ф4 '!AL127</f>
        <v>0</v>
      </c>
      <c r="AG126" s="65">
        <f>'[2]Ф4 '!AM127</f>
        <v>0</v>
      </c>
      <c r="AH126" s="65">
        <f>'[2]Ф4 '!AN127</f>
        <v>0</v>
      </c>
      <c r="AI126" s="65">
        <f>'[2]Ф4 '!AO127</f>
        <v>0</v>
      </c>
      <c r="AJ126" s="65">
        <f>'[2]Ф4 '!AP127</f>
        <v>0</v>
      </c>
      <c r="AK126" s="67" t="s">
        <v>79</v>
      </c>
      <c r="AL126" s="65">
        <f>'[2]Ф4 '!AS127</f>
        <v>0</v>
      </c>
      <c r="AM126" s="65">
        <f>'[2]Ф4 '!AT127</f>
        <v>0</v>
      </c>
      <c r="AN126" s="65">
        <f>'[2]Ф4 '!AU127</f>
        <v>0.3</v>
      </c>
      <c r="AO126" s="65">
        <f>'[2]Ф4 '!AV127</f>
        <v>0</v>
      </c>
      <c r="AP126" s="65">
        <f>'[2]Ф4 '!AW127</f>
        <v>0</v>
      </c>
      <c r="AQ126" s="65" t="s">
        <v>78</v>
      </c>
      <c r="AR126" s="65">
        <f>'[2]Ф4 '!AZ127</f>
        <v>0</v>
      </c>
      <c r="AS126" s="65">
        <f>'[2]Ф4 '!BA127</f>
        <v>0</v>
      </c>
      <c r="AT126" s="65">
        <f>'[2]Ф4 '!BB127</f>
        <v>0</v>
      </c>
      <c r="AU126" s="65">
        <f>'[2]Ф4 '!BC127</f>
        <v>0</v>
      </c>
      <c r="AV126" s="65">
        <f>'[2]Ф4 '!BD127</f>
        <v>0</v>
      </c>
      <c r="AW126" s="65">
        <f>'[2]Ф4 '!BE127</f>
        <v>0</v>
      </c>
      <c r="AX126" s="65" t="s">
        <v>78</v>
      </c>
      <c r="AY126" s="65">
        <f>'[2]Ф4 '!BH127</f>
        <v>0</v>
      </c>
      <c r="AZ126" s="65">
        <f>'[2]Ф4 '!BI127</f>
        <v>0</v>
      </c>
      <c r="BA126" s="65">
        <f>'[2]Ф4 '!BJ127</f>
        <v>0</v>
      </c>
      <c r="BB126" s="65">
        <f>'[2]Ф4 '!BK127</f>
        <v>0</v>
      </c>
      <c r="BC126" s="65">
        <f>'[2]Ф4 '!BL127</f>
        <v>0</v>
      </c>
      <c r="BD126" s="65" t="s">
        <v>132</v>
      </c>
    </row>
    <row r="127" spans="1:56" ht="28.5" customHeight="1" x14ac:dyDescent="0.25">
      <c r="A127" s="62" t="s">
        <v>213</v>
      </c>
      <c r="B127" s="63" t="str">
        <f>'[2]Ф4 '!B128</f>
        <v>Реконструкция ВЛ-0,4(0,23)кВ в ВЛИ-0,4кВ КТП - 205 ф. 70лет Октября,2-32" г.Артем</v>
      </c>
      <c r="C127" s="64" t="str">
        <f>'[2]Ф4 '!C128</f>
        <v>Р_ДЭСК_025</v>
      </c>
      <c r="D127" s="65"/>
      <c r="E127" s="65"/>
      <c r="F127" s="65"/>
      <c r="G127" s="65"/>
      <c r="H127" s="65"/>
      <c r="I127" s="65"/>
      <c r="J127" s="65"/>
      <c r="K127" s="65"/>
      <c r="L127" s="65"/>
      <c r="M127" s="65"/>
      <c r="N127" s="65"/>
      <c r="O127" s="65"/>
      <c r="P127" s="65"/>
      <c r="Q127" s="65" t="s">
        <v>78</v>
      </c>
      <c r="R127" s="65">
        <f>'[2]Ф4 '!V128</f>
        <v>0</v>
      </c>
      <c r="S127" s="65">
        <f>'[2]Ф4 '!W128</f>
        <v>0</v>
      </c>
      <c r="T127" s="65">
        <f>'[2]Ф4 '!X128</f>
        <v>0</v>
      </c>
      <c r="U127" s="65">
        <f>'[2]Ф4 '!Y128</f>
        <v>0</v>
      </c>
      <c r="V127" s="65">
        <f>'[2]Ф4 '!Z128</f>
        <v>0</v>
      </c>
      <c r="W127" s="65">
        <f>'[2]Ф4 '!AA128</f>
        <v>0</v>
      </c>
      <c r="X127" s="65" t="s">
        <v>78</v>
      </c>
      <c r="Y127" s="65">
        <f>'[2]Ф4 '!AD128</f>
        <v>0</v>
      </c>
      <c r="Z127" s="65">
        <f>'[2]Ф4 '!AE128</f>
        <v>0</v>
      </c>
      <c r="AA127" s="65">
        <f>'[2]Ф4 '!AF128</f>
        <v>0</v>
      </c>
      <c r="AB127" s="65">
        <f>'[2]Ф4 '!AG128</f>
        <v>0</v>
      </c>
      <c r="AC127" s="65">
        <f>'[2]Ф4 '!AH128</f>
        <v>0</v>
      </c>
      <c r="AD127" s="65" t="s">
        <v>78</v>
      </c>
      <c r="AE127" s="65">
        <f>'[2]Ф4 '!AK128</f>
        <v>0</v>
      </c>
      <c r="AF127" s="65">
        <f>'[2]Ф4 '!AL128</f>
        <v>0</v>
      </c>
      <c r="AG127" s="65">
        <f>'[2]Ф4 '!AM128</f>
        <v>0</v>
      </c>
      <c r="AH127" s="65">
        <f>'[2]Ф4 '!AN128</f>
        <v>0</v>
      </c>
      <c r="AI127" s="65">
        <f>'[2]Ф4 '!AO128</f>
        <v>0</v>
      </c>
      <c r="AJ127" s="65">
        <f>'[2]Ф4 '!AP128</f>
        <v>0</v>
      </c>
      <c r="AK127" s="67" t="s">
        <v>79</v>
      </c>
      <c r="AL127" s="65">
        <f>'[2]Ф4 '!AS128</f>
        <v>0</v>
      </c>
      <c r="AM127" s="65">
        <f>'[2]Ф4 '!AT128</f>
        <v>0</v>
      </c>
      <c r="AN127" s="65">
        <f>'[2]Ф4 '!AU128</f>
        <v>0.54</v>
      </c>
      <c r="AO127" s="65">
        <f>'[2]Ф4 '!AV128</f>
        <v>0</v>
      </c>
      <c r="AP127" s="65">
        <f>'[2]Ф4 '!AW128</f>
        <v>0</v>
      </c>
      <c r="AQ127" s="65" t="s">
        <v>78</v>
      </c>
      <c r="AR127" s="65">
        <f>'[2]Ф4 '!AZ128</f>
        <v>0</v>
      </c>
      <c r="AS127" s="65">
        <f>'[2]Ф4 '!BA128</f>
        <v>0</v>
      </c>
      <c r="AT127" s="65">
        <f>'[2]Ф4 '!BB128</f>
        <v>0</v>
      </c>
      <c r="AU127" s="65">
        <f>'[2]Ф4 '!BC128</f>
        <v>0</v>
      </c>
      <c r="AV127" s="65">
        <f>'[2]Ф4 '!BD128</f>
        <v>0</v>
      </c>
      <c r="AW127" s="65">
        <f>'[2]Ф4 '!BE128</f>
        <v>0</v>
      </c>
      <c r="AX127" s="65" t="s">
        <v>78</v>
      </c>
      <c r="AY127" s="65">
        <f>'[2]Ф4 '!BH128</f>
        <v>0</v>
      </c>
      <c r="AZ127" s="65">
        <f>'[2]Ф4 '!BI128</f>
        <v>0</v>
      </c>
      <c r="BA127" s="65">
        <f>'[2]Ф4 '!BJ128</f>
        <v>0</v>
      </c>
      <c r="BB127" s="65">
        <f>'[2]Ф4 '!BK128</f>
        <v>0</v>
      </c>
      <c r="BC127" s="65">
        <f>'[2]Ф4 '!BL128</f>
        <v>0</v>
      </c>
      <c r="BD127" s="65" t="s">
        <v>132</v>
      </c>
    </row>
    <row r="128" spans="1:56" ht="28.5" customHeight="1" x14ac:dyDescent="0.25">
      <c r="A128" s="62" t="s">
        <v>214</v>
      </c>
      <c r="B128" s="63" t="str">
        <f>'[2]Ф4 '!B129</f>
        <v>Реконструкция ВЛ-0,4(0,23)кВ в ВЛИ-0,4кВ КТП - 205  ф. 70лет Октября,7-21" г.Артем</v>
      </c>
      <c r="C128" s="64" t="str">
        <f>'[2]Ф4 '!C129</f>
        <v>Р_ДЭСК_026</v>
      </c>
      <c r="D128" s="65"/>
      <c r="E128" s="65"/>
      <c r="F128" s="65"/>
      <c r="G128" s="65"/>
      <c r="H128" s="65"/>
      <c r="I128" s="65"/>
      <c r="J128" s="65"/>
      <c r="K128" s="65"/>
      <c r="L128" s="65"/>
      <c r="M128" s="65"/>
      <c r="N128" s="65"/>
      <c r="O128" s="65"/>
      <c r="P128" s="65"/>
      <c r="Q128" s="65" t="s">
        <v>78</v>
      </c>
      <c r="R128" s="65">
        <f>'[2]Ф4 '!V129</f>
        <v>0</v>
      </c>
      <c r="S128" s="65">
        <f>'[2]Ф4 '!W129</f>
        <v>0</v>
      </c>
      <c r="T128" s="65">
        <f>'[2]Ф4 '!X129</f>
        <v>0</v>
      </c>
      <c r="U128" s="65">
        <f>'[2]Ф4 '!Y129</f>
        <v>0</v>
      </c>
      <c r="V128" s="65">
        <f>'[2]Ф4 '!Z129</f>
        <v>0</v>
      </c>
      <c r="W128" s="65">
        <f>'[2]Ф4 '!AA129</f>
        <v>0</v>
      </c>
      <c r="X128" s="65" t="s">
        <v>78</v>
      </c>
      <c r="Y128" s="65">
        <f>'[2]Ф4 '!AD129</f>
        <v>0</v>
      </c>
      <c r="Z128" s="65">
        <f>'[2]Ф4 '!AE129</f>
        <v>0</v>
      </c>
      <c r="AA128" s="65">
        <f>'[2]Ф4 '!AF129</f>
        <v>0</v>
      </c>
      <c r="AB128" s="65">
        <f>'[2]Ф4 '!AG129</f>
        <v>0</v>
      </c>
      <c r="AC128" s="65">
        <f>'[2]Ф4 '!AH129</f>
        <v>0</v>
      </c>
      <c r="AD128" s="65" t="s">
        <v>78</v>
      </c>
      <c r="AE128" s="65">
        <f>'[2]Ф4 '!AK129</f>
        <v>0</v>
      </c>
      <c r="AF128" s="65">
        <f>'[2]Ф4 '!AL129</f>
        <v>0</v>
      </c>
      <c r="AG128" s="65">
        <f>'[2]Ф4 '!AM129</f>
        <v>0</v>
      </c>
      <c r="AH128" s="65">
        <f>'[2]Ф4 '!AN129</f>
        <v>0</v>
      </c>
      <c r="AI128" s="65">
        <f>'[2]Ф4 '!AO129</f>
        <v>0</v>
      </c>
      <c r="AJ128" s="65">
        <f>'[2]Ф4 '!AP129</f>
        <v>0</v>
      </c>
      <c r="AK128" s="67" t="s">
        <v>79</v>
      </c>
      <c r="AL128" s="65">
        <f>'[2]Ф4 '!AS129</f>
        <v>0</v>
      </c>
      <c r="AM128" s="65">
        <f>'[2]Ф4 '!AT129</f>
        <v>0</v>
      </c>
      <c r="AN128" s="65">
        <f>'[2]Ф4 '!AU129</f>
        <v>0.53</v>
      </c>
      <c r="AO128" s="65">
        <f>'[2]Ф4 '!AV129</f>
        <v>0</v>
      </c>
      <c r="AP128" s="65">
        <f>'[2]Ф4 '!AW129</f>
        <v>0</v>
      </c>
      <c r="AQ128" s="65" t="s">
        <v>78</v>
      </c>
      <c r="AR128" s="65">
        <f>'[2]Ф4 '!AZ129</f>
        <v>0</v>
      </c>
      <c r="AS128" s="65">
        <f>'[2]Ф4 '!BA129</f>
        <v>0</v>
      </c>
      <c r="AT128" s="65">
        <f>'[2]Ф4 '!BB129</f>
        <v>0</v>
      </c>
      <c r="AU128" s="65">
        <f>'[2]Ф4 '!BC129</f>
        <v>0</v>
      </c>
      <c r="AV128" s="65">
        <f>'[2]Ф4 '!BD129</f>
        <v>0</v>
      </c>
      <c r="AW128" s="65">
        <f>'[2]Ф4 '!BE129</f>
        <v>0</v>
      </c>
      <c r="AX128" s="65" t="s">
        <v>78</v>
      </c>
      <c r="AY128" s="65">
        <f>'[2]Ф4 '!BH129</f>
        <v>0</v>
      </c>
      <c r="AZ128" s="65">
        <f>'[2]Ф4 '!BI129</f>
        <v>0</v>
      </c>
      <c r="BA128" s="65">
        <f>'[2]Ф4 '!BJ129</f>
        <v>0</v>
      </c>
      <c r="BB128" s="65">
        <f>'[2]Ф4 '!BK129</f>
        <v>0</v>
      </c>
      <c r="BC128" s="65">
        <f>'[2]Ф4 '!BL129</f>
        <v>0</v>
      </c>
      <c r="BD128" s="65" t="s">
        <v>132</v>
      </c>
    </row>
    <row r="129" spans="1:56" ht="28.5" customHeight="1" x14ac:dyDescent="0.25">
      <c r="A129" s="62" t="s">
        <v>215</v>
      </c>
      <c r="B129" s="63" t="str">
        <f>'[2]Ф4 '!B130</f>
        <v>Реконструкция ВЛ-0,4(0,23)кВ в ВЛИ-0,4кВ КТП - 205  ф. "Ясеневый пер.- Бархатный пер." г.Артем</v>
      </c>
      <c r="C129" s="64" t="str">
        <f>'[2]Ф4 '!C130</f>
        <v>Р_ДЭСК_027</v>
      </c>
      <c r="D129" s="65"/>
      <c r="E129" s="65"/>
      <c r="F129" s="65"/>
      <c r="G129" s="65"/>
      <c r="H129" s="65"/>
      <c r="I129" s="65"/>
      <c r="J129" s="65"/>
      <c r="K129" s="65"/>
      <c r="L129" s="65"/>
      <c r="M129" s="65"/>
      <c r="N129" s="65"/>
      <c r="O129" s="65"/>
      <c r="P129" s="65"/>
      <c r="Q129" s="65" t="s">
        <v>78</v>
      </c>
      <c r="R129" s="65">
        <f>'[2]Ф4 '!V130</f>
        <v>0</v>
      </c>
      <c r="S129" s="65">
        <f>'[2]Ф4 '!W130</f>
        <v>0</v>
      </c>
      <c r="T129" s="65">
        <f>'[2]Ф4 '!X130</f>
        <v>0</v>
      </c>
      <c r="U129" s="65">
        <f>'[2]Ф4 '!Y130</f>
        <v>0</v>
      </c>
      <c r="V129" s="65">
        <f>'[2]Ф4 '!Z130</f>
        <v>0</v>
      </c>
      <c r="W129" s="65">
        <f>'[2]Ф4 '!AA130</f>
        <v>0</v>
      </c>
      <c r="X129" s="65" t="s">
        <v>78</v>
      </c>
      <c r="Y129" s="65">
        <f>'[2]Ф4 '!AD130</f>
        <v>0</v>
      </c>
      <c r="Z129" s="65">
        <f>'[2]Ф4 '!AE130</f>
        <v>0</v>
      </c>
      <c r="AA129" s="65">
        <f>'[2]Ф4 '!AF130</f>
        <v>0</v>
      </c>
      <c r="AB129" s="65">
        <f>'[2]Ф4 '!AG130</f>
        <v>0</v>
      </c>
      <c r="AC129" s="65">
        <f>'[2]Ф4 '!AH130</f>
        <v>0</v>
      </c>
      <c r="AD129" s="65" t="s">
        <v>78</v>
      </c>
      <c r="AE129" s="65">
        <f>'[2]Ф4 '!AK130</f>
        <v>0</v>
      </c>
      <c r="AF129" s="65">
        <f>'[2]Ф4 '!AL130</f>
        <v>0</v>
      </c>
      <c r="AG129" s="65">
        <f>'[2]Ф4 '!AM130</f>
        <v>0</v>
      </c>
      <c r="AH129" s="65">
        <f>'[2]Ф4 '!AN130</f>
        <v>0</v>
      </c>
      <c r="AI129" s="65">
        <f>'[2]Ф4 '!AO130</f>
        <v>0</v>
      </c>
      <c r="AJ129" s="65">
        <f>'[2]Ф4 '!AP130</f>
        <v>0</v>
      </c>
      <c r="AK129" s="67" t="s">
        <v>79</v>
      </c>
      <c r="AL129" s="65">
        <f>'[2]Ф4 '!AS130</f>
        <v>0</v>
      </c>
      <c r="AM129" s="65">
        <f>'[2]Ф4 '!AT130</f>
        <v>0</v>
      </c>
      <c r="AN129" s="65">
        <f>'[2]Ф4 '!AU130</f>
        <v>0.46</v>
      </c>
      <c r="AO129" s="65">
        <f>'[2]Ф4 '!AV130</f>
        <v>0</v>
      </c>
      <c r="AP129" s="65">
        <f>'[2]Ф4 '!AW130</f>
        <v>0</v>
      </c>
      <c r="AQ129" s="65" t="s">
        <v>78</v>
      </c>
      <c r="AR129" s="65">
        <f>'[2]Ф4 '!AZ130</f>
        <v>0</v>
      </c>
      <c r="AS129" s="65">
        <f>'[2]Ф4 '!BA130</f>
        <v>0</v>
      </c>
      <c r="AT129" s="65">
        <f>'[2]Ф4 '!BB130</f>
        <v>0</v>
      </c>
      <c r="AU129" s="65">
        <f>'[2]Ф4 '!BC130</f>
        <v>0</v>
      </c>
      <c r="AV129" s="65">
        <f>'[2]Ф4 '!BD130</f>
        <v>0</v>
      </c>
      <c r="AW129" s="65">
        <f>'[2]Ф4 '!BE130</f>
        <v>0</v>
      </c>
      <c r="AX129" s="65" t="s">
        <v>78</v>
      </c>
      <c r="AY129" s="65">
        <f>'[2]Ф4 '!BH130</f>
        <v>0</v>
      </c>
      <c r="AZ129" s="65">
        <f>'[2]Ф4 '!BI130</f>
        <v>0</v>
      </c>
      <c r="BA129" s="65">
        <f>'[2]Ф4 '!BJ130</f>
        <v>0</v>
      </c>
      <c r="BB129" s="65">
        <f>'[2]Ф4 '!BK130</f>
        <v>0</v>
      </c>
      <c r="BC129" s="65">
        <f>'[2]Ф4 '!BL130</f>
        <v>0</v>
      </c>
      <c r="BD129" s="65" t="s">
        <v>132</v>
      </c>
    </row>
    <row r="130" spans="1:56" ht="28.5" customHeight="1" x14ac:dyDescent="0.25">
      <c r="A130" s="62" t="s">
        <v>216</v>
      </c>
      <c r="B130" s="63" t="str">
        <f>'[2]Ф4 '!B131</f>
        <v>Реконструкция ВЛ-0,4(0,23)кВ в ВЛИ-0,4кВ КТП - 205  ф. "Раздольная, 2-14" г.Артем</v>
      </c>
      <c r="C130" s="64" t="str">
        <f>'[2]Ф4 '!C131</f>
        <v>Р_ДЭСК_028</v>
      </c>
      <c r="D130" s="65"/>
      <c r="E130" s="65"/>
      <c r="F130" s="65"/>
      <c r="G130" s="65"/>
      <c r="H130" s="65"/>
      <c r="I130" s="65"/>
      <c r="J130" s="65"/>
      <c r="K130" s="65"/>
      <c r="L130" s="65"/>
      <c r="M130" s="65"/>
      <c r="N130" s="65"/>
      <c r="O130" s="65"/>
      <c r="P130" s="65"/>
      <c r="Q130" s="65" t="s">
        <v>78</v>
      </c>
      <c r="R130" s="65">
        <f>'[2]Ф4 '!V131</f>
        <v>0</v>
      </c>
      <c r="S130" s="65">
        <f>'[2]Ф4 '!W131</f>
        <v>0</v>
      </c>
      <c r="T130" s="65">
        <f>'[2]Ф4 '!X131</f>
        <v>0</v>
      </c>
      <c r="U130" s="65">
        <f>'[2]Ф4 '!Y131</f>
        <v>0</v>
      </c>
      <c r="V130" s="65">
        <f>'[2]Ф4 '!Z131</f>
        <v>0</v>
      </c>
      <c r="W130" s="65">
        <f>'[2]Ф4 '!AA131</f>
        <v>0</v>
      </c>
      <c r="X130" s="65" t="s">
        <v>78</v>
      </c>
      <c r="Y130" s="65">
        <f>'[2]Ф4 '!AD131</f>
        <v>0</v>
      </c>
      <c r="Z130" s="65">
        <f>'[2]Ф4 '!AE131</f>
        <v>0</v>
      </c>
      <c r="AA130" s="65">
        <f>'[2]Ф4 '!AF131</f>
        <v>0</v>
      </c>
      <c r="AB130" s="65">
        <f>'[2]Ф4 '!AG131</f>
        <v>0</v>
      </c>
      <c r="AC130" s="65">
        <f>'[2]Ф4 '!AH131</f>
        <v>0</v>
      </c>
      <c r="AD130" s="65" t="s">
        <v>78</v>
      </c>
      <c r="AE130" s="65">
        <f>'[2]Ф4 '!AK131</f>
        <v>0</v>
      </c>
      <c r="AF130" s="65">
        <f>'[2]Ф4 '!AL131</f>
        <v>0</v>
      </c>
      <c r="AG130" s="65">
        <f>'[2]Ф4 '!AM131</f>
        <v>0</v>
      </c>
      <c r="AH130" s="65">
        <f>'[2]Ф4 '!AN131</f>
        <v>0</v>
      </c>
      <c r="AI130" s="65">
        <f>'[2]Ф4 '!AO131</f>
        <v>0</v>
      </c>
      <c r="AJ130" s="65">
        <f>'[2]Ф4 '!AP131</f>
        <v>0</v>
      </c>
      <c r="AK130" s="67" t="s">
        <v>79</v>
      </c>
      <c r="AL130" s="65">
        <f>'[2]Ф4 '!AS131</f>
        <v>0</v>
      </c>
      <c r="AM130" s="65">
        <f>'[2]Ф4 '!AT131</f>
        <v>0</v>
      </c>
      <c r="AN130" s="65">
        <f>'[2]Ф4 '!AU131</f>
        <v>0.57999999999999996</v>
      </c>
      <c r="AO130" s="65">
        <f>'[2]Ф4 '!AV131</f>
        <v>0</v>
      </c>
      <c r="AP130" s="65">
        <f>'[2]Ф4 '!AW131</f>
        <v>0</v>
      </c>
      <c r="AQ130" s="65" t="s">
        <v>78</v>
      </c>
      <c r="AR130" s="65">
        <f>'[2]Ф4 '!AZ131</f>
        <v>0</v>
      </c>
      <c r="AS130" s="65">
        <f>'[2]Ф4 '!BA131</f>
        <v>0</v>
      </c>
      <c r="AT130" s="65">
        <f>'[2]Ф4 '!BB131</f>
        <v>0</v>
      </c>
      <c r="AU130" s="65">
        <f>'[2]Ф4 '!BC131</f>
        <v>0</v>
      </c>
      <c r="AV130" s="65">
        <f>'[2]Ф4 '!BD131</f>
        <v>0</v>
      </c>
      <c r="AW130" s="65">
        <f>'[2]Ф4 '!BE131</f>
        <v>0</v>
      </c>
      <c r="AX130" s="65" t="s">
        <v>78</v>
      </c>
      <c r="AY130" s="65">
        <f>'[2]Ф4 '!BH131</f>
        <v>0</v>
      </c>
      <c r="AZ130" s="65">
        <f>'[2]Ф4 '!BI131</f>
        <v>0</v>
      </c>
      <c r="BA130" s="65">
        <f>'[2]Ф4 '!BJ131</f>
        <v>0</v>
      </c>
      <c r="BB130" s="65">
        <f>'[2]Ф4 '!BK131</f>
        <v>0</v>
      </c>
      <c r="BC130" s="65">
        <f>'[2]Ф4 '!BL131</f>
        <v>0</v>
      </c>
      <c r="BD130" s="65" t="s">
        <v>132</v>
      </c>
    </row>
    <row r="131" spans="1:56" ht="28.5" customHeight="1" x14ac:dyDescent="0.25">
      <c r="A131" s="62" t="s">
        <v>217</v>
      </c>
      <c r="B131" s="63" t="str">
        <f>'[2]Ф4 '!B132</f>
        <v>Реконструкция ВЛ-0,4(0,23)кВ в ВЛИ-0,4кВ КТП - 205  ф. "Лучевая-пер.Факельный" г.Артем</v>
      </c>
      <c r="C131" s="64" t="str">
        <f>'[2]Ф4 '!C132</f>
        <v>Р_ДЭСК_029</v>
      </c>
      <c r="D131" s="65"/>
      <c r="E131" s="65"/>
      <c r="F131" s="65"/>
      <c r="G131" s="65"/>
      <c r="H131" s="65"/>
      <c r="I131" s="65"/>
      <c r="J131" s="65"/>
      <c r="K131" s="65"/>
      <c r="L131" s="65"/>
      <c r="M131" s="65"/>
      <c r="N131" s="65"/>
      <c r="O131" s="65"/>
      <c r="P131" s="65"/>
      <c r="Q131" s="65" t="s">
        <v>78</v>
      </c>
      <c r="R131" s="65">
        <f>'[2]Ф4 '!V132</f>
        <v>0</v>
      </c>
      <c r="S131" s="65">
        <f>'[2]Ф4 '!W132</f>
        <v>0</v>
      </c>
      <c r="T131" s="65">
        <f>'[2]Ф4 '!X132</f>
        <v>0</v>
      </c>
      <c r="U131" s="65">
        <f>'[2]Ф4 '!Y132</f>
        <v>0</v>
      </c>
      <c r="V131" s="65">
        <f>'[2]Ф4 '!Z132</f>
        <v>0</v>
      </c>
      <c r="W131" s="65">
        <f>'[2]Ф4 '!AA132</f>
        <v>0</v>
      </c>
      <c r="X131" s="65" t="s">
        <v>78</v>
      </c>
      <c r="Y131" s="65">
        <f>'[2]Ф4 '!AD132</f>
        <v>0</v>
      </c>
      <c r="Z131" s="65">
        <f>'[2]Ф4 '!AE132</f>
        <v>0</v>
      </c>
      <c r="AA131" s="65">
        <f>'[2]Ф4 '!AF132</f>
        <v>0</v>
      </c>
      <c r="AB131" s="65">
        <f>'[2]Ф4 '!AG132</f>
        <v>0</v>
      </c>
      <c r="AC131" s="65">
        <f>'[2]Ф4 '!AH132</f>
        <v>0</v>
      </c>
      <c r="AD131" s="65" t="s">
        <v>78</v>
      </c>
      <c r="AE131" s="65">
        <f>'[2]Ф4 '!AK132</f>
        <v>0</v>
      </c>
      <c r="AF131" s="65">
        <f>'[2]Ф4 '!AL132</f>
        <v>0</v>
      </c>
      <c r="AG131" s="65">
        <f>'[2]Ф4 '!AM132</f>
        <v>0</v>
      </c>
      <c r="AH131" s="65">
        <f>'[2]Ф4 '!AN132</f>
        <v>0</v>
      </c>
      <c r="AI131" s="65">
        <f>'[2]Ф4 '!AO132</f>
        <v>0</v>
      </c>
      <c r="AJ131" s="65">
        <f>'[2]Ф4 '!AP132</f>
        <v>0</v>
      </c>
      <c r="AK131" s="67" t="s">
        <v>79</v>
      </c>
      <c r="AL131" s="65">
        <f>'[2]Ф4 '!AS132</f>
        <v>0</v>
      </c>
      <c r="AM131" s="65">
        <f>'[2]Ф4 '!AT132</f>
        <v>0</v>
      </c>
      <c r="AN131" s="65">
        <f>'[2]Ф4 '!AU132</f>
        <v>0.86499999999999999</v>
      </c>
      <c r="AO131" s="65">
        <f>'[2]Ф4 '!AV132</f>
        <v>0</v>
      </c>
      <c r="AP131" s="65">
        <f>'[2]Ф4 '!AW132</f>
        <v>0</v>
      </c>
      <c r="AQ131" s="65" t="s">
        <v>78</v>
      </c>
      <c r="AR131" s="65">
        <f>'[2]Ф4 '!AZ132</f>
        <v>0</v>
      </c>
      <c r="AS131" s="65">
        <f>'[2]Ф4 '!BA132</f>
        <v>0</v>
      </c>
      <c r="AT131" s="65">
        <f>'[2]Ф4 '!BB132</f>
        <v>0</v>
      </c>
      <c r="AU131" s="65">
        <f>'[2]Ф4 '!BC132</f>
        <v>0</v>
      </c>
      <c r="AV131" s="65">
        <f>'[2]Ф4 '!BD132</f>
        <v>0</v>
      </c>
      <c r="AW131" s="65">
        <f>'[2]Ф4 '!BE132</f>
        <v>0</v>
      </c>
      <c r="AX131" s="65" t="s">
        <v>78</v>
      </c>
      <c r="AY131" s="65">
        <f>'[2]Ф4 '!BH132</f>
        <v>0</v>
      </c>
      <c r="AZ131" s="65">
        <f>'[2]Ф4 '!BI132</f>
        <v>0</v>
      </c>
      <c r="BA131" s="65">
        <f>'[2]Ф4 '!BJ132</f>
        <v>0</v>
      </c>
      <c r="BB131" s="65">
        <f>'[2]Ф4 '!BK132</f>
        <v>0</v>
      </c>
      <c r="BC131" s="65">
        <f>'[2]Ф4 '!BL132</f>
        <v>0</v>
      </c>
      <c r="BD131" s="65" t="s">
        <v>132</v>
      </c>
    </row>
    <row r="132" spans="1:56" ht="28.5" customHeight="1" x14ac:dyDescent="0.25">
      <c r="A132" s="62" t="s">
        <v>218</v>
      </c>
      <c r="B132" s="63" t="str">
        <f>'[2]Ф4 '!B133</f>
        <v>Реконструкция ВЛ-0,4(0,23)кВ в ВЛИ-0,4кВ КТП - 205  ф. "Бархатный пер.-Ясеневый пер." г.Артем</v>
      </c>
      <c r="C132" s="64" t="str">
        <f>'[2]Ф4 '!C133</f>
        <v>Р_ДЭСК_030</v>
      </c>
      <c r="D132" s="65"/>
      <c r="E132" s="65"/>
      <c r="F132" s="65"/>
      <c r="G132" s="65"/>
      <c r="H132" s="65"/>
      <c r="I132" s="65"/>
      <c r="J132" s="65"/>
      <c r="K132" s="65"/>
      <c r="L132" s="65"/>
      <c r="M132" s="65"/>
      <c r="N132" s="65"/>
      <c r="O132" s="65"/>
      <c r="P132" s="65"/>
      <c r="Q132" s="65" t="s">
        <v>78</v>
      </c>
      <c r="R132" s="65">
        <f>'[2]Ф4 '!V133</f>
        <v>0</v>
      </c>
      <c r="S132" s="65">
        <f>'[2]Ф4 '!W133</f>
        <v>0</v>
      </c>
      <c r="T132" s="65">
        <f>'[2]Ф4 '!X133</f>
        <v>0</v>
      </c>
      <c r="U132" s="65">
        <f>'[2]Ф4 '!Y133</f>
        <v>0</v>
      </c>
      <c r="V132" s="65">
        <f>'[2]Ф4 '!Z133</f>
        <v>0</v>
      </c>
      <c r="W132" s="65">
        <f>'[2]Ф4 '!AA133</f>
        <v>0</v>
      </c>
      <c r="X132" s="65" t="s">
        <v>78</v>
      </c>
      <c r="Y132" s="65">
        <f>'[2]Ф4 '!AD133</f>
        <v>0</v>
      </c>
      <c r="Z132" s="65">
        <f>'[2]Ф4 '!AE133</f>
        <v>0</v>
      </c>
      <c r="AA132" s="65">
        <f>'[2]Ф4 '!AF133</f>
        <v>0</v>
      </c>
      <c r="AB132" s="65">
        <f>'[2]Ф4 '!AG133</f>
        <v>0</v>
      </c>
      <c r="AC132" s="65">
        <f>'[2]Ф4 '!AH133</f>
        <v>0</v>
      </c>
      <c r="AD132" s="65" t="s">
        <v>78</v>
      </c>
      <c r="AE132" s="65">
        <f>'[2]Ф4 '!AK133</f>
        <v>0</v>
      </c>
      <c r="AF132" s="65">
        <f>'[2]Ф4 '!AL133</f>
        <v>0</v>
      </c>
      <c r="AG132" s="65">
        <f>'[2]Ф4 '!AM133</f>
        <v>0</v>
      </c>
      <c r="AH132" s="65">
        <f>'[2]Ф4 '!AN133</f>
        <v>0</v>
      </c>
      <c r="AI132" s="65">
        <f>'[2]Ф4 '!AO133</f>
        <v>0</v>
      </c>
      <c r="AJ132" s="65">
        <f>'[2]Ф4 '!AP133</f>
        <v>0</v>
      </c>
      <c r="AK132" s="67" t="s">
        <v>79</v>
      </c>
      <c r="AL132" s="65">
        <f>'[2]Ф4 '!AS133</f>
        <v>0</v>
      </c>
      <c r="AM132" s="65">
        <f>'[2]Ф4 '!AT133</f>
        <v>0</v>
      </c>
      <c r="AN132" s="65">
        <f>'[2]Ф4 '!AU133</f>
        <v>0.54</v>
      </c>
      <c r="AO132" s="65">
        <f>'[2]Ф4 '!AV133</f>
        <v>0</v>
      </c>
      <c r="AP132" s="65">
        <f>'[2]Ф4 '!AW133</f>
        <v>0</v>
      </c>
      <c r="AQ132" s="65" t="s">
        <v>78</v>
      </c>
      <c r="AR132" s="65">
        <f>'[2]Ф4 '!AZ133</f>
        <v>0</v>
      </c>
      <c r="AS132" s="65">
        <f>'[2]Ф4 '!BA133</f>
        <v>0</v>
      </c>
      <c r="AT132" s="65">
        <f>'[2]Ф4 '!BB133</f>
        <v>0</v>
      </c>
      <c r="AU132" s="65">
        <f>'[2]Ф4 '!BC133</f>
        <v>0</v>
      </c>
      <c r="AV132" s="65">
        <f>'[2]Ф4 '!BD133</f>
        <v>0</v>
      </c>
      <c r="AW132" s="65">
        <f>'[2]Ф4 '!BE133</f>
        <v>0</v>
      </c>
      <c r="AX132" s="65" t="s">
        <v>78</v>
      </c>
      <c r="AY132" s="65">
        <f>'[2]Ф4 '!BH133</f>
        <v>0</v>
      </c>
      <c r="AZ132" s="65">
        <f>'[2]Ф4 '!BI133</f>
        <v>0</v>
      </c>
      <c r="BA132" s="65">
        <f>'[2]Ф4 '!BJ133</f>
        <v>0</v>
      </c>
      <c r="BB132" s="65">
        <f>'[2]Ф4 '!BK133</f>
        <v>0</v>
      </c>
      <c r="BC132" s="65">
        <f>'[2]Ф4 '!BL133</f>
        <v>0</v>
      </c>
      <c r="BD132" s="65" t="s">
        <v>132</v>
      </c>
    </row>
    <row r="133" spans="1:56" ht="28.5" customHeight="1" x14ac:dyDescent="0.25">
      <c r="A133" s="62" t="s">
        <v>219</v>
      </c>
      <c r="B133" s="63" t="str">
        <f>'[2]Ф4 '!B134</f>
        <v>Реконструкция ВЛ-0,4(0,23)кВ в ВЛИ-0,4кВ ТП - 172 ф. "Проезд Пугачева" г.Артем</v>
      </c>
      <c r="C133" s="64" t="str">
        <f>'[2]Ф4 '!C134</f>
        <v>Р_ДЭСК_031</v>
      </c>
      <c r="D133" s="65"/>
      <c r="E133" s="65"/>
      <c r="F133" s="65"/>
      <c r="G133" s="65"/>
      <c r="H133" s="65"/>
      <c r="I133" s="65"/>
      <c r="J133" s="65"/>
      <c r="K133" s="65"/>
      <c r="L133" s="65"/>
      <c r="M133" s="65"/>
      <c r="N133" s="65"/>
      <c r="O133" s="65"/>
      <c r="P133" s="65"/>
      <c r="Q133" s="65" t="s">
        <v>78</v>
      </c>
      <c r="R133" s="65">
        <f>'[2]Ф4 '!V134</f>
        <v>0</v>
      </c>
      <c r="S133" s="65">
        <f>'[2]Ф4 '!W134</f>
        <v>0</v>
      </c>
      <c r="T133" s="65">
        <f>'[2]Ф4 '!X134</f>
        <v>0</v>
      </c>
      <c r="U133" s="65">
        <f>'[2]Ф4 '!Y134</f>
        <v>0</v>
      </c>
      <c r="V133" s="65">
        <f>'[2]Ф4 '!Z134</f>
        <v>0</v>
      </c>
      <c r="W133" s="65">
        <f>'[2]Ф4 '!AA134</f>
        <v>0</v>
      </c>
      <c r="X133" s="65" t="s">
        <v>78</v>
      </c>
      <c r="Y133" s="65">
        <f>'[2]Ф4 '!AD134</f>
        <v>0</v>
      </c>
      <c r="Z133" s="65">
        <f>'[2]Ф4 '!AE134</f>
        <v>0</v>
      </c>
      <c r="AA133" s="65">
        <f>'[2]Ф4 '!AF134</f>
        <v>0</v>
      </c>
      <c r="AB133" s="65">
        <f>'[2]Ф4 '!AG134</f>
        <v>0</v>
      </c>
      <c r="AC133" s="65">
        <f>'[2]Ф4 '!AH134</f>
        <v>0</v>
      </c>
      <c r="AD133" s="65" t="s">
        <v>78</v>
      </c>
      <c r="AE133" s="65">
        <f>'[2]Ф4 '!AK134</f>
        <v>0</v>
      </c>
      <c r="AF133" s="65">
        <f>'[2]Ф4 '!AL134</f>
        <v>0</v>
      </c>
      <c r="AG133" s="65">
        <f>'[2]Ф4 '!AM134</f>
        <v>0</v>
      </c>
      <c r="AH133" s="65">
        <f>'[2]Ф4 '!AN134</f>
        <v>0</v>
      </c>
      <c r="AI133" s="65">
        <f>'[2]Ф4 '!AO134</f>
        <v>0</v>
      </c>
      <c r="AJ133" s="65">
        <f>'[2]Ф4 '!AP134</f>
        <v>0</v>
      </c>
      <c r="AK133" s="67" t="s">
        <v>79</v>
      </c>
      <c r="AL133" s="65">
        <f>'[2]Ф4 '!AS134</f>
        <v>0</v>
      </c>
      <c r="AM133" s="65">
        <f>'[2]Ф4 '!AT134</f>
        <v>0</v>
      </c>
      <c r="AN133" s="65">
        <f>'[2]Ф4 '!AU134</f>
        <v>0.81499999999999995</v>
      </c>
      <c r="AO133" s="65">
        <f>'[2]Ф4 '!AV134</f>
        <v>0</v>
      </c>
      <c r="AP133" s="65">
        <f>'[2]Ф4 '!AW134</f>
        <v>0</v>
      </c>
      <c r="AQ133" s="65" t="s">
        <v>78</v>
      </c>
      <c r="AR133" s="65">
        <f>'[2]Ф4 '!AZ134</f>
        <v>0</v>
      </c>
      <c r="AS133" s="65">
        <f>'[2]Ф4 '!BA134</f>
        <v>0</v>
      </c>
      <c r="AT133" s="65">
        <f>'[2]Ф4 '!BB134</f>
        <v>0</v>
      </c>
      <c r="AU133" s="65">
        <f>'[2]Ф4 '!BC134</f>
        <v>0</v>
      </c>
      <c r="AV133" s="65">
        <f>'[2]Ф4 '!BD134</f>
        <v>0</v>
      </c>
      <c r="AW133" s="65">
        <f>'[2]Ф4 '!BE134</f>
        <v>0</v>
      </c>
      <c r="AX133" s="65" t="s">
        <v>78</v>
      </c>
      <c r="AY133" s="65">
        <f>'[2]Ф4 '!BH134</f>
        <v>0</v>
      </c>
      <c r="AZ133" s="65">
        <f>'[2]Ф4 '!BI134</f>
        <v>0</v>
      </c>
      <c r="BA133" s="65">
        <f>'[2]Ф4 '!BJ134</f>
        <v>0</v>
      </c>
      <c r="BB133" s="65">
        <f>'[2]Ф4 '!BK134</f>
        <v>0</v>
      </c>
      <c r="BC133" s="65">
        <f>'[2]Ф4 '!BL134</f>
        <v>0</v>
      </c>
      <c r="BD133" s="65" t="s">
        <v>132</v>
      </c>
    </row>
    <row r="134" spans="1:56" ht="28.5" customHeight="1" x14ac:dyDescent="0.25">
      <c r="A134" s="62" t="s">
        <v>220</v>
      </c>
      <c r="B134" s="63" t="str">
        <f>'[2]Ф4 '!B135</f>
        <v>Реконструкция ВЛ-0,4(0,23)кВ в ВЛИ-0,4кВ ТП - 172 ф. "Мурманская-Уткинская" г.Артем</v>
      </c>
      <c r="C134" s="64" t="str">
        <f>'[2]Ф4 '!C135</f>
        <v>Р_ДЭСК_032</v>
      </c>
      <c r="D134" s="65"/>
      <c r="E134" s="65"/>
      <c r="F134" s="65"/>
      <c r="G134" s="65"/>
      <c r="H134" s="65"/>
      <c r="I134" s="65"/>
      <c r="J134" s="65"/>
      <c r="K134" s="65"/>
      <c r="L134" s="65"/>
      <c r="M134" s="65"/>
      <c r="N134" s="65"/>
      <c r="O134" s="65"/>
      <c r="P134" s="65"/>
      <c r="Q134" s="65" t="s">
        <v>78</v>
      </c>
      <c r="R134" s="65">
        <f>'[2]Ф4 '!V135</f>
        <v>0</v>
      </c>
      <c r="S134" s="65">
        <f>'[2]Ф4 '!W135</f>
        <v>0</v>
      </c>
      <c r="T134" s="65">
        <f>'[2]Ф4 '!X135</f>
        <v>0</v>
      </c>
      <c r="U134" s="65">
        <f>'[2]Ф4 '!Y135</f>
        <v>0</v>
      </c>
      <c r="V134" s="65">
        <f>'[2]Ф4 '!Z135</f>
        <v>0</v>
      </c>
      <c r="W134" s="65">
        <f>'[2]Ф4 '!AA135</f>
        <v>0</v>
      </c>
      <c r="X134" s="65" t="s">
        <v>78</v>
      </c>
      <c r="Y134" s="65">
        <f>'[2]Ф4 '!AD135</f>
        <v>0</v>
      </c>
      <c r="Z134" s="65">
        <f>'[2]Ф4 '!AE135</f>
        <v>0</v>
      </c>
      <c r="AA134" s="65">
        <f>'[2]Ф4 '!AF135</f>
        <v>0</v>
      </c>
      <c r="AB134" s="65">
        <f>'[2]Ф4 '!AG135</f>
        <v>0</v>
      </c>
      <c r="AC134" s="65">
        <f>'[2]Ф4 '!AH135</f>
        <v>0</v>
      </c>
      <c r="AD134" s="65" t="s">
        <v>78</v>
      </c>
      <c r="AE134" s="65">
        <f>'[2]Ф4 '!AK135</f>
        <v>0</v>
      </c>
      <c r="AF134" s="65">
        <f>'[2]Ф4 '!AL135</f>
        <v>0</v>
      </c>
      <c r="AG134" s="65">
        <f>'[2]Ф4 '!AM135</f>
        <v>0</v>
      </c>
      <c r="AH134" s="65">
        <f>'[2]Ф4 '!AN135</f>
        <v>0</v>
      </c>
      <c r="AI134" s="65">
        <f>'[2]Ф4 '!AO135</f>
        <v>0</v>
      </c>
      <c r="AJ134" s="65">
        <f>'[2]Ф4 '!AP135</f>
        <v>0</v>
      </c>
      <c r="AK134" s="67" t="s">
        <v>79</v>
      </c>
      <c r="AL134" s="65">
        <f>'[2]Ф4 '!AS135</f>
        <v>0</v>
      </c>
      <c r="AM134" s="65">
        <f>'[2]Ф4 '!AT135</f>
        <v>0</v>
      </c>
      <c r="AN134" s="65">
        <f>'[2]Ф4 '!AU135</f>
        <v>0.56999999999999995</v>
      </c>
      <c r="AO134" s="65">
        <f>'[2]Ф4 '!AV135</f>
        <v>0</v>
      </c>
      <c r="AP134" s="65">
        <f>'[2]Ф4 '!AW135</f>
        <v>0</v>
      </c>
      <c r="AQ134" s="65" t="s">
        <v>78</v>
      </c>
      <c r="AR134" s="65">
        <f>'[2]Ф4 '!AZ135</f>
        <v>0</v>
      </c>
      <c r="AS134" s="65">
        <f>'[2]Ф4 '!BA135</f>
        <v>0</v>
      </c>
      <c r="AT134" s="65">
        <f>'[2]Ф4 '!BB135</f>
        <v>0</v>
      </c>
      <c r="AU134" s="65">
        <f>'[2]Ф4 '!BC135</f>
        <v>0</v>
      </c>
      <c r="AV134" s="65">
        <f>'[2]Ф4 '!BD135</f>
        <v>0</v>
      </c>
      <c r="AW134" s="65">
        <f>'[2]Ф4 '!BE135</f>
        <v>0</v>
      </c>
      <c r="AX134" s="65" t="s">
        <v>78</v>
      </c>
      <c r="AY134" s="65">
        <f>'[2]Ф4 '!BH135</f>
        <v>0</v>
      </c>
      <c r="AZ134" s="65">
        <f>'[2]Ф4 '!BI135</f>
        <v>0</v>
      </c>
      <c r="BA134" s="65">
        <f>'[2]Ф4 '!BJ135</f>
        <v>0</v>
      </c>
      <c r="BB134" s="65">
        <f>'[2]Ф4 '!BK135</f>
        <v>0</v>
      </c>
      <c r="BC134" s="65">
        <f>'[2]Ф4 '!BL135</f>
        <v>0</v>
      </c>
      <c r="BD134" s="65" t="s">
        <v>132</v>
      </c>
    </row>
    <row r="135" spans="1:56" ht="28.5" customHeight="1" x14ac:dyDescent="0.25">
      <c r="A135" s="62" t="s">
        <v>221</v>
      </c>
      <c r="B135" s="63" t="str">
        <f>'[2]Ф4 '!B136</f>
        <v>Реконструкция ВЛ-0,4(0,23)кВ в ВЛИ-0,4кВ ТП - 172 ф. "Освещение Поселка" г.Артем</v>
      </c>
      <c r="C135" s="64" t="str">
        <f>'[2]Ф4 '!C136</f>
        <v>Р_ДЭСК_033</v>
      </c>
      <c r="D135" s="65"/>
      <c r="E135" s="65"/>
      <c r="F135" s="65"/>
      <c r="G135" s="65"/>
      <c r="H135" s="65"/>
      <c r="I135" s="65"/>
      <c r="J135" s="65"/>
      <c r="K135" s="65"/>
      <c r="L135" s="65"/>
      <c r="M135" s="65"/>
      <c r="N135" s="65"/>
      <c r="O135" s="65"/>
      <c r="P135" s="65"/>
      <c r="Q135" s="65" t="s">
        <v>78</v>
      </c>
      <c r="R135" s="65">
        <f>'[2]Ф4 '!V136</f>
        <v>0</v>
      </c>
      <c r="S135" s="65">
        <f>'[2]Ф4 '!W136</f>
        <v>0</v>
      </c>
      <c r="T135" s="65">
        <f>'[2]Ф4 '!X136</f>
        <v>0</v>
      </c>
      <c r="U135" s="65">
        <f>'[2]Ф4 '!Y136</f>
        <v>0</v>
      </c>
      <c r="V135" s="65">
        <f>'[2]Ф4 '!Z136</f>
        <v>0</v>
      </c>
      <c r="W135" s="65">
        <f>'[2]Ф4 '!AA136</f>
        <v>0</v>
      </c>
      <c r="X135" s="65" t="s">
        <v>78</v>
      </c>
      <c r="Y135" s="65">
        <f>'[2]Ф4 '!AD136</f>
        <v>0</v>
      </c>
      <c r="Z135" s="65">
        <f>'[2]Ф4 '!AE136</f>
        <v>0</v>
      </c>
      <c r="AA135" s="65">
        <f>'[2]Ф4 '!AF136</f>
        <v>0</v>
      </c>
      <c r="AB135" s="65">
        <f>'[2]Ф4 '!AG136</f>
        <v>0</v>
      </c>
      <c r="AC135" s="65">
        <f>'[2]Ф4 '!AH136</f>
        <v>0</v>
      </c>
      <c r="AD135" s="65" t="s">
        <v>78</v>
      </c>
      <c r="AE135" s="65">
        <f>'[2]Ф4 '!AK136</f>
        <v>0</v>
      </c>
      <c r="AF135" s="65">
        <f>'[2]Ф4 '!AL136</f>
        <v>0</v>
      </c>
      <c r="AG135" s="65">
        <f>'[2]Ф4 '!AM136</f>
        <v>0</v>
      </c>
      <c r="AH135" s="65">
        <f>'[2]Ф4 '!AN136</f>
        <v>0</v>
      </c>
      <c r="AI135" s="65">
        <f>'[2]Ф4 '!AO136</f>
        <v>0</v>
      </c>
      <c r="AJ135" s="65">
        <f>'[2]Ф4 '!AP136</f>
        <v>0</v>
      </c>
      <c r="AK135" s="67" t="s">
        <v>79</v>
      </c>
      <c r="AL135" s="65">
        <f>'[2]Ф4 '!AS136</f>
        <v>0</v>
      </c>
      <c r="AM135" s="65">
        <f>'[2]Ф4 '!AT136</f>
        <v>0</v>
      </c>
      <c r="AN135" s="65">
        <f>'[2]Ф4 '!AU136</f>
        <v>0.48</v>
      </c>
      <c r="AO135" s="65">
        <f>'[2]Ф4 '!AV136</f>
        <v>0</v>
      </c>
      <c r="AP135" s="65">
        <f>'[2]Ф4 '!AW136</f>
        <v>0</v>
      </c>
      <c r="AQ135" s="65" t="s">
        <v>78</v>
      </c>
      <c r="AR135" s="65">
        <f>'[2]Ф4 '!AZ136</f>
        <v>0</v>
      </c>
      <c r="AS135" s="65">
        <f>'[2]Ф4 '!BA136</f>
        <v>0</v>
      </c>
      <c r="AT135" s="65">
        <f>'[2]Ф4 '!BB136</f>
        <v>0</v>
      </c>
      <c r="AU135" s="65">
        <f>'[2]Ф4 '!BC136</f>
        <v>0</v>
      </c>
      <c r="AV135" s="65">
        <f>'[2]Ф4 '!BD136</f>
        <v>0</v>
      </c>
      <c r="AW135" s="65">
        <f>'[2]Ф4 '!BE136</f>
        <v>0</v>
      </c>
      <c r="AX135" s="65" t="s">
        <v>78</v>
      </c>
      <c r="AY135" s="65">
        <f>'[2]Ф4 '!BH136</f>
        <v>0</v>
      </c>
      <c r="AZ135" s="65">
        <f>'[2]Ф4 '!BI136</f>
        <v>0</v>
      </c>
      <c r="BA135" s="65">
        <f>'[2]Ф4 '!BJ136</f>
        <v>0</v>
      </c>
      <c r="BB135" s="65">
        <f>'[2]Ф4 '!BK136</f>
        <v>0</v>
      </c>
      <c r="BC135" s="65">
        <f>'[2]Ф4 '!BL136</f>
        <v>0</v>
      </c>
      <c r="BD135" s="65" t="s">
        <v>132</v>
      </c>
    </row>
    <row r="136" spans="1:56" ht="28.5" customHeight="1" x14ac:dyDescent="0.25">
      <c r="A136" s="62" t="s">
        <v>222</v>
      </c>
      <c r="B136" s="63" t="str">
        <f>'[2]Ф4 '!B137</f>
        <v>Реконструкция ВЛ-0,4(0,23)кВ в ВЛИ-0,4кВ КТП - 6 ф. "Набережная" с.Новопокровка Красноармейский район</v>
      </c>
      <c r="C136" s="64" t="str">
        <f>'[2]Ф4 '!C137</f>
        <v>Р_ДЭСК_034</v>
      </c>
      <c r="D136" s="65"/>
      <c r="E136" s="65"/>
      <c r="F136" s="65"/>
      <c r="G136" s="65"/>
      <c r="H136" s="65"/>
      <c r="I136" s="65"/>
      <c r="J136" s="65"/>
      <c r="K136" s="65"/>
      <c r="L136" s="65"/>
      <c r="M136" s="65"/>
      <c r="N136" s="65"/>
      <c r="O136" s="65"/>
      <c r="P136" s="65"/>
      <c r="Q136" s="65" t="s">
        <v>78</v>
      </c>
      <c r="R136" s="65">
        <f>'[2]Ф4 '!V137</f>
        <v>0</v>
      </c>
      <c r="S136" s="65">
        <f>'[2]Ф4 '!W137</f>
        <v>0</v>
      </c>
      <c r="T136" s="65">
        <f>'[2]Ф4 '!X137</f>
        <v>0</v>
      </c>
      <c r="U136" s="65">
        <f>'[2]Ф4 '!Y137</f>
        <v>0</v>
      </c>
      <c r="V136" s="65">
        <f>'[2]Ф4 '!Z137</f>
        <v>0</v>
      </c>
      <c r="W136" s="65">
        <f>'[2]Ф4 '!AA137</f>
        <v>0</v>
      </c>
      <c r="X136" s="65" t="s">
        <v>78</v>
      </c>
      <c r="Y136" s="65">
        <f>'[2]Ф4 '!AD137</f>
        <v>0</v>
      </c>
      <c r="Z136" s="65">
        <f>'[2]Ф4 '!AE137</f>
        <v>0</v>
      </c>
      <c r="AA136" s="65">
        <f>'[2]Ф4 '!AF137</f>
        <v>0</v>
      </c>
      <c r="AB136" s="65">
        <f>'[2]Ф4 '!AG137</f>
        <v>0</v>
      </c>
      <c r="AC136" s="65">
        <f>'[2]Ф4 '!AH137</f>
        <v>0</v>
      </c>
      <c r="AD136" s="65" t="s">
        <v>78</v>
      </c>
      <c r="AE136" s="65">
        <f>'[2]Ф4 '!AK137</f>
        <v>0</v>
      </c>
      <c r="AF136" s="65">
        <f>'[2]Ф4 '!AL137</f>
        <v>0</v>
      </c>
      <c r="AG136" s="65">
        <f>'[2]Ф4 '!AM137</f>
        <v>0</v>
      </c>
      <c r="AH136" s="65">
        <f>'[2]Ф4 '!AN137</f>
        <v>0</v>
      </c>
      <c r="AI136" s="65">
        <f>'[2]Ф4 '!AO137</f>
        <v>0</v>
      </c>
      <c r="AJ136" s="65">
        <f>'[2]Ф4 '!AP137</f>
        <v>0</v>
      </c>
      <c r="AK136" s="67" t="s">
        <v>79</v>
      </c>
      <c r="AL136" s="65">
        <f>'[2]Ф4 '!AS137</f>
        <v>0</v>
      </c>
      <c r="AM136" s="65">
        <f>'[2]Ф4 '!AT137</f>
        <v>0</v>
      </c>
      <c r="AN136" s="65">
        <f>'[2]Ф4 '!AU137</f>
        <v>0.76</v>
      </c>
      <c r="AO136" s="65">
        <f>'[2]Ф4 '!AV137</f>
        <v>0</v>
      </c>
      <c r="AP136" s="65">
        <f>'[2]Ф4 '!AW137</f>
        <v>0</v>
      </c>
      <c r="AQ136" s="65" t="s">
        <v>78</v>
      </c>
      <c r="AR136" s="65">
        <f>'[2]Ф4 '!AZ137</f>
        <v>0</v>
      </c>
      <c r="AS136" s="65">
        <f>'[2]Ф4 '!BA137</f>
        <v>0</v>
      </c>
      <c r="AT136" s="65">
        <f>'[2]Ф4 '!BB137</f>
        <v>0</v>
      </c>
      <c r="AU136" s="65">
        <f>'[2]Ф4 '!BC137</f>
        <v>0</v>
      </c>
      <c r="AV136" s="65">
        <f>'[2]Ф4 '!BD137</f>
        <v>0</v>
      </c>
      <c r="AW136" s="65">
        <f>'[2]Ф4 '!BE137</f>
        <v>0</v>
      </c>
      <c r="AX136" s="65" t="s">
        <v>78</v>
      </c>
      <c r="AY136" s="65">
        <f>'[2]Ф4 '!BH137</f>
        <v>0</v>
      </c>
      <c r="AZ136" s="65">
        <f>'[2]Ф4 '!BI137</f>
        <v>0</v>
      </c>
      <c r="BA136" s="65">
        <f>'[2]Ф4 '!BJ137</f>
        <v>0</v>
      </c>
      <c r="BB136" s="65">
        <f>'[2]Ф4 '!BK137</f>
        <v>0</v>
      </c>
      <c r="BC136" s="65">
        <f>'[2]Ф4 '!BL137</f>
        <v>0</v>
      </c>
      <c r="BD136" s="65" t="s">
        <v>132</v>
      </c>
    </row>
    <row r="137" spans="1:56" ht="28.5" customHeight="1" x14ac:dyDescent="0.25">
      <c r="A137" s="62" t="s">
        <v>223</v>
      </c>
      <c r="B137" s="63" t="str">
        <f>'[2]Ф4 '!B138</f>
        <v>Реконструкция ВЛ-0,4(0,23)кВ в ВЛИ-0,4кВ КТП - 2  ф."Милеоративная"с.Пожарское Пожарский район</v>
      </c>
      <c r="C137" s="64" t="str">
        <f>'[2]Ф4 '!C138</f>
        <v>Р_ДЭСК_035</v>
      </c>
      <c r="D137" s="65"/>
      <c r="E137" s="65"/>
      <c r="F137" s="65"/>
      <c r="G137" s="65"/>
      <c r="H137" s="65"/>
      <c r="I137" s="65"/>
      <c r="J137" s="65"/>
      <c r="K137" s="65"/>
      <c r="L137" s="65"/>
      <c r="M137" s="65"/>
      <c r="N137" s="65"/>
      <c r="O137" s="65"/>
      <c r="P137" s="65"/>
      <c r="Q137" s="65" t="s">
        <v>78</v>
      </c>
      <c r="R137" s="65">
        <f>'[2]Ф4 '!V138</f>
        <v>0</v>
      </c>
      <c r="S137" s="65">
        <f>'[2]Ф4 '!W138</f>
        <v>0</v>
      </c>
      <c r="T137" s="65">
        <f>'[2]Ф4 '!X138</f>
        <v>0</v>
      </c>
      <c r="U137" s="65">
        <f>'[2]Ф4 '!Y138</f>
        <v>0</v>
      </c>
      <c r="V137" s="65">
        <f>'[2]Ф4 '!Z138</f>
        <v>0</v>
      </c>
      <c r="W137" s="65">
        <f>'[2]Ф4 '!AA138</f>
        <v>0</v>
      </c>
      <c r="X137" s="65" t="s">
        <v>78</v>
      </c>
      <c r="Y137" s="65">
        <f>'[2]Ф4 '!AD138</f>
        <v>0</v>
      </c>
      <c r="Z137" s="65">
        <f>'[2]Ф4 '!AE138</f>
        <v>0</v>
      </c>
      <c r="AA137" s="65">
        <f>'[2]Ф4 '!AF138</f>
        <v>0</v>
      </c>
      <c r="AB137" s="65">
        <f>'[2]Ф4 '!AG138</f>
        <v>0</v>
      </c>
      <c r="AC137" s="65">
        <f>'[2]Ф4 '!AH138</f>
        <v>0</v>
      </c>
      <c r="AD137" s="65" t="s">
        <v>78</v>
      </c>
      <c r="AE137" s="65">
        <f>'[2]Ф4 '!AK138</f>
        <v>0</v>
      </c>
      <c r="AF137" s="65">
        <f>'[2]Ф4 '!AL138</f>
        <v>0</v>
      </c>
      <c r="AG137" s="65">
        <f>'[2]Ф4 '!AM138</f>
        <v>0</v>
      </c>
      <c r="AH137" s="65">
        <f>'[2]Ф4 '!AN138</f>
        <v>0</v>
      </c>
      <c r="AI137" s="65">
        <f>'[2]Ф4 '!AO138</f>
        <v>0</v>
      </c>
      <c r="AJ137" s="65">
        <f>'[2]Ф4 '!AP138</f>
        <v>0</v>
      </c>
      <c r="AK137" s="67" t="s">
        <v>79</v>
      </c>
      <c r="AL137" s="65">
        <f>'[2]Ф4 '!AS138</f>
        <v>0</v>
      </c>
      <c r="AM137" s="65">
        <f>'[2]Ф4 '!AT138</f>
        <v>0</v>
      </c>
      <c r="AN137" s="65">
        <f>'[2]Ф4 '!AU138</f>
        <v>0.504</v>
      </c>
      <c r="AO137" s="65">
        <f>'[2]Ф4 '!AV138</f>
        <v>0</v>
      </c>
      <c r="AP137" s="65">
        <f>'[2]Ф4 '!AW138</f>
        <v>0</v>
      </c>
      <c r="AQ137" s="65" t="s">
        <v>78</v>
      </c>
      <c r="AR137" s="65">
        <f>'[2]Ф4 '!AZ138</f>
        <v>0</v>
      </c>
      <c r="AS137" s="65">
        <f>'[2]Ф4 '!BA138</f>
        <v>0</v>
      </c>
      <c r="AT137" s="65">
        <f>'[2]Ф4 '!BB138</f>
        <v>0</v>
      </c>
      <c r="AU137" s="65">
        <f>'[2]Ф4 '!BC138</f>
        <v>0</v>
      </c>
      <c r="AV137" s="65">
        <f>'[2]Ф4 '!BD138</f>
        <v>0</v>
      </c>
      <c r="AW137" s="65">
        <f>'[2]Ф4 '!BE138</f>
        <v>0</v>
      </c>
      <c r="AX137" s="65" t="s">
        <v>78</v>
      </c>
      <c r="AY137" s="65">
        <f>'[2]Ф4 '!BH138</f>
        <v>0</v>
      </c>
      <c r="AZ137" s="65">
        <f>'[2]Ф4 '!BI138</f>
        <v>0</v>
      </c>
      <c r="BA137" s="65">
        <f>'[2]Ф4 '!BJ138</f>
        <v>0</v>
      </c>
      <c r="BB137" s="65">
        <f>'[2]Ф4 '!BK138</f>
        <v>0</v>
      </c>
      <c r="BC137" s="65">
        <f>'[2]Ф4 '!BL138</f>
        <v>0</v>
      </c>
      <c r="BD137" s="65" t="s">
        <v>132</v>
      </c>
    </row>
    <row r="138" spans="1:56" ht="28.5" customHeight="1" x14ac:dyDescent="0.25">
      <c r="A138" s="62" t="s">
        <v>224</v>
      </c>
      <c r="B138" s="63" t="str">
        <f>'[2]Ф4 '!B139</f>
        <v>Реконструкция ВЛ-0,4(0,23)кВ в ВЛИ-0,4кВ КТП - 2 ф."50-л Октября"с.Пожарское Пожарский район</v>
      </c>
      <c r="C138" s="64" t="str">
        <f>'[2]Ф4 '!C139</f>
        <v>Р_ДЭСК_036</v>
      </c>
      <c r="D138" s="65"/>
      <c r="E138" s="65"/>
      <c r="F138" s="65"/>
      <c r="G138" s="65"/>
      <c r="H138" s="65"/>
      <c r="I138" s="65"/>
      <c r="J138" s="65"/>
      <c r="K138" s="65"/>
      <c r="L138" s="65"/>
      <c r="M138" s="65"/>
      <c r="N138" s="65"/>
      <c r="O138" s="65"/>
      <c r="P138" s="65"/>
      <c r="Q138" s="65" t="s">
        <v>78</v>
      </c>
      <c r="R138" s="65">
        <f>'[2]Ф4 '!V139</f>
        <v>0</v>
      </c>
      <c r="S138" s="65">
        <f>'[2]Ф4 '!W139</f>
        <v>0</v>
      </c>
      <c r="T138" s="65">
        <f>'[2]Ф4 '!X139</f>
        <v>0</v>
      </c>
      <c r="U138" s="65">
        <f>'[2]Ф4 '!Y139</f>
        <v>0</v>
      </c>
      <c r="V138" s="65">
        <f>'[2]Ф4 '!Z139</f>
        <v>0</v>
      </c>
      <c r="W138" s="65">
        <f>'[2]Ф4 '!AA139</f>
        <v>0</v>
      </c>
      <c r="X138" s="65" t="s">
        <v>78</v>
      </c>
      <c r="Y138" s="65">
        <f>'[2]Ф4 '!AD139</f>
        <v>0</v>
      </c>
      <c r="Z138" s="65">
        <f>'[2]Ф4 '!AE139</f>
        <v>0</v>
      </c>
      <c r="AA138" s="65">
        <f>'[2]Ф4 '!AF139</f>
        <v>0</v>
      </c>
      <c r="AB138" s="65">
        <f>'[2]Ф4 '!AG139</f>
        <v>0</v>
      </c>
      <c r="AC138" s="65">
        <f>'[2]Ф4 '!AH139</f>
        <v>0</v>
      </c>
      <c r="AD138" s="65" t="s">
        <v>78</v>
      </c>
      <c r="AE138" s="65">
        <f>'[2]Ф4 '!AK139</f>
        <v>0</v>
      </c>
      <c r="AF138" s="65">
        <f>'[2]Ф4 '!AL139</f>
        <v>0</v>
      </c>
      <c r="AG138" s="65">
        <f>'[2]Ф4 '!AM139</f>
        <v>0</v>
      </c>
      <c r="AH138" s="65">
        <f>'[2]Ф4 '!AN139</f>
        <v>0</v>
      </c>
      <c r="AI138" s="65">
        <f>'[2]Ф4 '!AO139</f>
        <v>0</v>
      </c>
      <c r="AJ138" s="65">
        <f>'[2]Ф4 '!AP139</f>
        <v>0</v>
      </c>
      <c r="AK138" s="67" t="s">
        <v>79</v>
      </c>
      <c r="AL138" s="65">
        <f>'[2]Ф4 '!AS139</f>
        <v>0</v>
      </c>
      <c r="AM138" s="65">
        <f>'[2]Ф4 '!AT139</f>
        <v>0</v>
      </c>
      <c r="AN138" s="65">
        <f>'[2]Ф4 '!AU139</f>
        <v>0.42</v>
      </c>
      <c r="AO138" s="65">
        <f>'[2]Ф4 '!AV139</f>
        <v>0</v>
      </c>
      <c r="AP138" s="65">
        <f>'[2]Ф4 '!AW139</f>
        <v>0</v>
      </c>
      <c r="AQ138" s="65" t="s">
        <v>78</v>
      </c>
      <c r="AR138" s="65">
        <f>'[2]Ф4 '!AZ139</f>
        <v>0</v>
      </c>
      <c r="AS138" s="65">
        <f>'[2]Ф4 '!BA139</f>
        <v>0</v>
      </c>
      <c r="AT138" s="65">
        <f>'[2]Ф4 '!BB139</f>
        <v>0</v>
      </c>
      <c r="AU138" s="65">
        <f>'[2]Ф4 '!BC139</f>
        <v>0</v>
      </c>
      <c r="AV138" s="65">
        <f>'[2]Ф4 '!BD139</f>
        <v>0</v>
      </c>
      <c r="AW138" s="65">
        <f>'[2]Ф4 '!BE139</f>
        <v>0</v>
      </c>
      <c r="AX138" s="65" t="s">
        <v>78</v>
      </c>
      <c r="AY138" s="65">
        <f>'[2]Ф4 '!BH139</f>
        <v>0</v>
      </c>
      <c r="AZ138" s="65">
        <f>'[2]Ф4 '!BI139</f>
        <v>0</v>
      </c>
      <c r="BA138" s="65">
        <f>'[2]Ф4 '!BJ139</f>
        <v>0</v>
      </c>
      <c r="BB138" s="65">
        <f>'[2]Ф4 '!BK139</f>
        <v>0</v>
      </c>
      <c r="BC138" s="65">
        <f>'[2]Ф4 '!BL139</f>
        <v>0</v>
      </c>
      <c r="BD138" s="65" t="s">
        <v>132</v>
      </c>
    </row>
    <row r="139" spans="1:56" ht="28.5" customHeight="1" x14ac:dyDescent="0.25">
      <c r="A139" s="62" t="s">
        <v>225</v>
      </c>
      <c r="B139" s="63" t="str">
        <f>'[2]Ф4 '!B140</f>
        <v>Реконструкция ВЛ-0,4(0,23)кВ в ВЛИ-0,4кВ  КТП - 2 ф."Стрельникова"с.Пожарское Пожарский район</v>
      </c>
      <c r="C139" s="64" t="str">
        <f>'[2]Ф4 '!C140</f>
        <v>Р_ДЭСК_037</v>
      </c>
      <c r="D139" s="65"/>
      <c r="E139" s="65"/>
      <c r="F139" s="65"/>
      <c r="G139" s="65"/>
      <c r="H139" s="65"/>
      <c r="I139" s="65"/>
      <c r="J139" s="65"/>
      <c r="K139" s="65"/>
      <c r="L139" s="65"/>
      <c r="M139" s="65"/>
      <c r="N139" s="65"/>
      <c r="O139" s="65"/>
      <c r="P139" s="65"/>
      <c r="Q139" s="65" t="s">
        <v>78</v>
      </c>
      <c r="R139" s="65">
        <f>'[2]Ф4 '!V140</f>
        <v>0</v>
      </c>
      <c r="S139" s="65">
        <f>'[2]Ф4 '!W140</f>
        <v>0</v>
      </c>
      <c r="T139" s="65">
        <f>'[2]Ф4 '!X140</f>
        <v>0</v>
      </c>
      <c r="U139" s="65">
        <f>'[2]Ф4 '!Y140</f>
        <v>0</v>
      </c>
      <c r="V139" s="65">
        <f>'[2]Ф4 '!Z140</f>
        <v>0</v>
      </c>
      <c r="W139" s="65">
        <f>'[2]Ф4 '!AA140</f>
        <v>0</v>
      </c>
      <c r="X139" s="65" t="s">
        <v>78</v>
      </c>
      <c r="Y139" s="65">
        <f>'[2]Ф4 '!AD140</f>
        <v>0</v>
      </c>
      <c r="Z139" s="65">
        <f>'[2]Ф4 '!AE140</f>
        <v>0</v>
      </c>
      <c r="AA139" s="65">
        <f>'[2]Ф4 '!AF140</f>
        <v>0</v>
      </c>
      <c r="AB139" s="65">
        <f>'[2]Ф4 '!AG140</f>
        <v>0</v>
      </c>
      <c r="AC139" s="65">
        <f>'[2]Ф4 '!AH140</f>
        <v>0</v>
      </c>
      <c r="AD139" s="65" t="s">
        <v>78</v>
      </c>
      <c r="AE139" s="65">
        <f>'[2]Ф4 '!AK140</f>
        <v>0</v>
      </c>
      <c r="AF139" s="65">
        <f>'[2]Ф4 '!AL140</f>
        <v>0</v>
      </c>
      <c r="AG139" s="65">
        <f>'[2]Ф4 '!AM140</f>
        <v>0</v>
      </c>
      <c r="AH139" s="65">
        <f>'[2]Ф4 '!AN140</f>
        <v>0</v>
      </c>
      <c r="AI139" s="65">
        <f>'[2]Ф4 '!AO140</f>
        <v>0</v>
      </c>
      <c r="AJ139" s="65">
        <f>'[2]Ф4 '!AP140</f>
        <v>0</v>
      </c>
      <c r="AK139" s="67" t="s">
        <v>79</v>
      </c>
      <c r="AL139" s="65">
        <f>'[2]Ф4 '!AS140</f>
        <v>0</v>
      </c>
      <c r="AM139" s="65">
        <f>'[2]Ф4 '!AT140</f>
        <v>0</v>
      </c>
      <c r="AN139" s="65">
        <f>'[2]Ф4 '!AU140</f>
        <v>1.1000000000000001</v>
      </c>
      <c r="AO139" s="65">
        <f>'[2]Ф4 '!AV140</f>
        <v>0</v>
      </c>
      <c r="AP139" s="65">
        <f>'[2]Ф4 '!AW140</f>
        <v>0</v>
      </c>
      <c r="AQ139" s="65" t="s">
        <v>78</v>
      </c>
      <c r="AR139" s="65">
        <f>'[2]Ф4 '!AZ140</f>
        <v>0</v>
      </c>
      <c r="AS139" s="65">
        <f>'[2]Ф4 '!BA140</f>
        <v>0</v>
      </c>
      <c r="AT139" s="65">
        <f>'[2]Ф4 '!BB140</f>
        <v>0</v>
      </c>
      <c r="AU139" s="65">
        <f>'[2]Ф4 '!BC140</f>
        <v>0</v>
      </c>
      <c r="AV139" s="65">
        <f>'[2]Ф4 '!BD140</f>
        <v>0</v>
      </c>
      <c r="AW139" s="65">
        <f>'[2]Ф4 '!BE140</f>
        <v>0</v>
      </c>
      <c r="AX139" s="65" t="s">
        <v>78</v>
      </c>
      <c r="AY139" s="65">
        <f>'[2]Ф4 '!BH140</f>
        <v>0</v>
      </c>
      <c r="AZ139" s="65">
        <f>'[2]Ф4 '!BI140</f>
        <v>0</v>
      </c>
      <c r="BA139" s="65">
        <f>'[2]Ф4 '!BJ140</f>
        <v>0</v>
      </c>
      <c r="BB139" s="65">
        <f>'[2]Ф4 '!BK140</f>
        <v>0</v>
      </c>
      <c r="BC139" s="65">
        <f>'[2]Ф4 '!BL140</f>
        <v>0</v>
      </c>
      <c r="BD139" s="65" t="s">
        <v>132</v>
      </c>
    </row>
    <row r="140" spans="1:56" ht="28.5" customHeight="1" x14ac:dyDescent="0.25">
      <c r="A140" s="62" t="s">
        <v>226</v>
      </c>
      <c r="B140" s="63" t="str">
        <f>'[2]Ф4 '!B141</f>
        <v>Реконструкция ВЛ-0,4(0,23)кВ в ВЛИ-0,4кВ КТП - 2 ф."Насосная"с.Пожарское Пожарский район</v>
      </c>
      <c r="C140" s="64" t="str">
        <f>'[2]Ф4 '!C141</f>
        <v>Р_ДЭСК_038</v>
      </c>
      <c r="D140" s="65"/>
      <c r="E140" s="65"/>
      <c r="F140" s="65"/>
      <c r="G140" s="65"/>
      <c r="H140" s="65"/>
      <c r="I140" s="65"/>
      <c r="J140" s="65"/>
      <c r="K140" s="65"/>
      <c r="L140" s="65"/>
      <c r="M140" s="65"/>
      <c r="N140" s="65"/>
      <c r="O140" s="65"/>
      <c r="P140" s="65"/>
      <c r="Q140" s="65" t="s">
        <v>78</v>
      </c>
      <c r="R140" s="65">
        <f>'[2]Ф4 '!V141</f>
        <v>0</v>
      </c>
      <c r="S140" s="65">
        <f>'[2]Ф4 '!W141</f>
        <v>0</v>
      </c>
      <c r="T140" s="65">
        <f>'[2]Ф4 '!X141</f>
        <v>0</v>
      </c>
      <c r="U140" s="65">
        <f>'[2]Ф4 '!Y141</f>
        <v>0</v>
      </c>
      <c r="V140" s="65">
        <f>'[2]Ф4 '!Z141</f>
        <v>0</v>
      </c>
      <c r="W140" s="65">
        <f>'[2]Ф4 '!AA141</f>
        <v>0</v>
      </c>
      <c r="X140" s="65" t="s">
        <v>78</v>
      </c>
      <c r="Y140" s="65">
        <f>'[2]Ф4 '!AD141</f>
        <v>0</v>
      </c>
      <c r="Z140" s="65">
        <f>'[2]Ф4 '!AE141</f>
        <v>0</v>
      </c>
      <c r="AA140" s="65">
        <f>'[2]Ф4 '!AF141</f>
        <v>0</v>
      </c>
      <c r="AB140" s="65">
        <f>'[2]Ф4 '!AG141</f>
        <v>0</v>
      </c>
      <c r="AC140" s="65">
        <f>'[2]Ф4 '!AH141</f>
        <v>0</v>
      </c>
      <c r="AD140" s="65" t="s">
        <v>78</v>
      </c>
      <c r="AE140" s="65">
        <f>'[2]Ф4 '!AK141</f>
        <v>0</v>
      </c>
      <c r="AF140" s="65">
        <f>'[2]Ф4 '!AL141</f>
        <v>0</v>
      </c>
      <c r="AG140" s="65">
        <f>'[2]Ф4 '!AM141</f>
        <v>0</v>
      </c>
      <c r="AH140" s="65">
        <f>'[2]Ф4 '!AN141</f>
        <v>0</v>
      </c>
      <c r="AI140" s="65">
        <f>'[2]Ф4 '!AO141</f>
        <v>0</v>
      </c>
      <c r="AJ140" s="65">
        <f>'[2]Ф4 '!AP141</f>
        <v>0</v>
      </c>
      <c r="AK140" s="67" t="s">
        <v>79</v>
      </c>
      <c r="AL140" s="65">
        <f>'[2]Ф4 '!AS141</f>
        <v>0</v>
      </c>
      <c r="AM140" s="65">
        <f>'[2]Ф4 '!AT141</f>
        <v>0</v>
      </c>
      <c r="AN140" s="65">
        <f>'[2]Ф4 '!AU141</f>
        <v>0.32</v>
      </c>
      <c r="AO140" s="65">
        <f>'[2]Ф4 '!AV141</f>
        <v>0</v>
      </c>
      <c r="AP140" s="65">
        <f>'[2]Ф4 '!AW141</f>
        <v>0</v>
      </c>
      <c r="AQ140" s="65" t="s">
        <v>78</v>
      </c>
      <c r="AR140" s="65">
        <f>'[2]Ф4 '!AZ141</f>
        <v>0</v>
      </c>
      <c r="AS140" s="65">
        <f>'[2]Ф4 '!BA141</f>
        <v>0</v>
      </c>
      <c r="AT140" s="65">
        <f>'[2]Ф4 '!BB141</f>
        <v>0</v>
      </c>
      <c r="AU140" s="65">
        <f>'[2]Ф4 '!BC141</f>
        <v>0</v>
      </c>
      <c r="AV140" s="65">
        <f>'[2]Ф4 '!BD141</f>
        <v>0</v>
      </c>
      <c r="AW140" s="65">
        <f>'[2]Ф4 '!BE141</f>
        <v>0</v>
      </c>
      <c r="AX140" s="65" t="s">
        <v>78</v>
      </c>
      <c r="AY140" s="65">
        <f>'[2]Ф4 '!BH141</f>
        <v>0</v>
      </c>
      <c r="AZ140" s="65">
        <f>'[2]Ф4 '!BI141</f>
        <v>0</v>
      </c>
      <c r="BA140" s="65">
        <f>'[2]Ф4 '!BJ141</f>
        <v>0</v>
      </c>
      <c r="BB140" s="65">
        <f>'[2]Ф4 '!BK141</f>
        <v>0</v>
      </c>
      <c r="BC140" s="65">
        <f>'[2]Ф4 '!BL141</f>
        <v>0</v>
      </c>
      <c r="BD140" s="65" t="s">
        <v>132</v>
      </c>
    </row>
    <row r="141" spans="1:56" ht="28.5" customHeight="1" x14ac:dyDescent="0.25">
      <c r="A141" s="62" t="s">
        <v>227</v>
      </c>
      <c r="B141" s="63" t="str">
        <f>'[2]Ф4 '!B142</f>
        <v>Реконструкция КЛ-10 кВ Ф-5 от ПС «Лесозаводск» до опоры №1 г.Лесозаводск</v>
      </c>
      <c r="C141" s="64" t="str">
        <f>'[2]Ф4 '!C142</f>
        <v>Р_ДЭСК_053</v>
      </c>
      <c r="D141" s="65"/>
      <c r="E141" s="65"/>
      <c r="F141" s="65"/>
      <c r="G141" s="65"/>
      <c r="H141" s="65"/>
      <c r="I141" s="65"/>
      <c r="J141" s="65"/>
      <c r="K141" s="65"/>
      <c r="L141" s="65"/>
      <c r="M141" s="65"/>
      <c r="N141" s="65"/>
      <c r="O141" s="65"/>
      <c r="P141" s="65"/>
      <c r="Q141" s="65" t="s">
        <v>78</v>
      </c>
      <c r="R141" s="65">
        <f>'[2]Ф4 '!V142</f>
        <v>0</v>
      </c>
      <c r="S141" s="65">
        <f>'[2]Ф4 '!W142</f>
        <v>0</v>
      </c>
      <c r="T141" s="65">
        <f>'[2]Ф4 '!X142</f>
        <v>0</v>
      </c>
      <c r="U141" s="65">
        <f>'[2]Ф4 '!Y142</f>
        <v>0</v>
      </c>
      <c r="V141" s="65">
        <f>'[2]Ф4 '!Z142</f>
        <v>0</v>
      </c>
      <c r="W141" s="65">
        <f>'[2]Ф4 '!AA142</f>
        <v>0</v>
      </c>
      <c r="X141" s="65" t="s">
        <v>78</v>
      </c>
      <c r="Y141" s="65">
        <f>'[2]Ф4 '!AD142</f>
        <v>0</v>
      </c>
      <c r="Z141" s="65">
        <f>'[2]Ф4 '!AE142</f>
        <v>0</v>
      </c>
      <c r="AA141" s="65">
        <f>'[2]Ф4 '!AF142</f>
        <v>0</v>
      </c>
      <c r="AB141" s="65">
        <f>'[2]Ф4 '!AG142</f>
        <v>0</v>
      </c>
      <c r="AC141" s="65">
        <f>'[2]Ф4 '!AH142</f>
        <v>0</v>
      </c>
      <c r="AD141" s="65" t="s">
        <v>78</v>
      </c>
      <c r="AE141" s="65">
        <f>'[2]Ф4 '!AK142</f>
        <v>0</v>
      </c>
      <c r="AF141" s="65">
        <f>'[2]Ф4 '!AL142</f>
        <v>0</v>
      </c>
      <c r="AG141" s="65">
        <f>'[2]Ф4 '!AM142</f>
        <v>0</v>
      </c>
      <c r="AH141" s="65">
        <f>'[2]Ф4 '!AN142</f>
        <v>0</v>
      </c>
      <c r="AI141" s="65">
        <f>'[2]Ф4 '!AO142</f>
        <v>0</v>
      </c>
      <c r="AJ141" s="65">
        <f>'[2]Ф4 '!AP142</f>
        <v>0</v>
      </c>
      <c r="AK141" s="67" t="s">
        <v>79</v>
      </c>
      <c r="AL141" s="65">
        <f>'[2]Ф4 '!AS142</f>
        <v>0</v>
      </c>
      <c r="AM141" s="65">
        <f>'[2]Ф4 '!AT142</f>
        <v>0</v>
      </c>
      <c r="AN141" s="65">
        <f>'[2]Ф4 '!AU142</f>
        <v>1.022</v>
      </c>
      <c r="AO141" s="65">
        <f>'[2]Ф4 '!AV142</f>
        <v>0</v>
      </c>
      <c r="AP141" s="65">
        <f>'[2]Ф4 '!AW142</f>
        <v>0</v>
      </c>
      <c r="AQ141" s="65" t="s">
        <v>78</v>
      </c>
      <c r="AR141" s="65">
        <f>'[2]Ф4 '!AZ142</f>
        <v>0</v>
      </c>
      <c r="AS141" s="65">
        <f>'[2]Ф4 '!BA142</f>
        <v>0</v>
      </c>
      <c r="AT141" s="65">
        <f>'[2]Ф4 '!BB142</f>
        <v>0</v>
      </c>
      <c r="AU141" s="65">
        <f>'[2]Ф4 '!BC142</f>
        <v>0</v>
      </c>
      <c r="AV141" s="65">
        <f>'[2]Ф4 '!BD142</f>
        <v>0</v>
      </c>
      <c r="AW141" s="65">
        <f>'[2]Ф4 '!BE142</f>
        <v>0</v>
      </c>
      <c r="AX141" s="65" t="s">
        <v>78</v>
      </c>
      <c r="AY141" s="65">
        <f>'[2]Ф4 '!BH142</f>
        <v>0</v>
      </c>
      <c r="AZ141" s="65">
        <f>'[2]Ф4 '!BI142</f>
        <v>0</v>
      </c>
      <c r="BA141" s="65">
        <f>'[2]Ф4 '!BJ142</f>
        <v>0</v>
      </c>
      <c r="BB141" s="65">
        <f>'[2]Ф4 '!BK142</f>
        <v>0</v>
      </c>
      <c r="BC141" s="65">
        <f>'[2]Ф4 '!BL142</f>
        <v>0</v>
      </c>
      <c r="BD141" s="65" t="s">
        <v>132</v>
      </c>
    </row>
    <row r="142" spans="1:56" ht="28.5" customHeight="1" x14ac:dyDescent="0.25">
      <c r="A142" s="62" t="s">
        <v>228</v>
      </c>
      <c r="B142" s="63" t="str">
        <f>'[2]Ф4 '!B143</f>
        <v>Реконструкция ВЛ-10 кВ Ф-1 ПС-35/10кВ "Уссури" от опоры №1 до опоры №39 г.Лесозаводск</v>
      </c>
      <c r="C142" s="64" t="str">
        <f>'[2]Ф4 '!C143</f>
        <v>Р_ДЭСК_054</v>
      </c>
      <c r="D142" s="65"/>
      <c r="E142" s="65"/>
      <c r="F142" s="65"/>
      <c r="G142" s="65"/>
      <c r="H142" s="65"/>
      <c r="I142" s="65"/>
      <c r="J142" s="65"/>
      <c r="K142" s="65"/>
      <c r="L142" s="65"/>
      <c r="M142" s="65"/>
      <c r="N142" s="65"/>
      <c r="O142" s="65"/>
      <c r="P142" s="65"/>
      <c r="Q142" s="65" t="s">
        <v>78</v>
      </c>
      <c r="R142" s="65">
        <f>'[2]Ф4 '!V143</f>
        <v>0</v>
      </c>
      <c r="S142" s="65">
        <f>'[2]Ф4 '!W143</f>
        <v>0</v>
      </c>
      <c r="T142" s="65">
        <f>'[2]Ф4 '!X143</f>
        <v>0</v>
      </c>
      <c r="U142" s="65">
        <f>'[2]Ф4 '!Y143</f>
        <v>0</v>
      </c>
      <c r="V142" s="65">
        <f>'[2]Ф4 '!Z143</f>
        <v>0</v>
      </c>
      <c r="W142" s="65">
        <f>'[2]Ф4 '!AA143</f>
        <v>0</v>
      </c>
      <c r="X142" s="65" t="s">
        <v>78</v>
      </c>
      <c r="Y142" s="65">
        <f>'[2]Ф4 '!AD143</f>
        <v>0</v>
      </c>
      <c r="Z142" s="65">
        <f>'[2]Ф4 '!AE143</f>
        <v>0</v>
      </c>
      <c r="AA142" s="65">
        <f>'[2]Ф4 '!AF143</f>
        <v>0</v>
      </c>
      <c r="AB142" s="65">
        <f>'[2]Ф4 '!AG143</f>
        <v>0</v>
      </c>
      <c r="AC142" s="65">
        <f>'[2]Ф4 '!AH143</f>
        <v>0</v>
      </c>
      <c r="AD142" s="65" t="s">
        <v>78</v>
      </c>
      <c r="AE142" s="65">
        <f>'[2]Ф4 '!AK143</f>
        <v>0</v>
      </c>
      <c r="AF142" s="65">
        <f>'[2]Ф4 '!AL143</f>
        <v>0</v>
      </c>
      <c r="AG142" s="65">
        <f>'[2]Ф4 '!AM143</f>
        <v>0</v>
      </c>
      <c r="AH142" s="65">
        <f>'[2]Ф4 '!AN143</f>
        <v>0</v>
      </c>
      <c r="AI142" s="65">
        <f>'[2]Ф4 '!AO143</f>
        <v>0</v>
      </c>
      <c r="AJ142" s="65">
        <f>'[2]Ф4 '!AP143</f>
        <v>0</v>
      </c>
      <c r="AK142" s="67" t="s">
        <v>79</v>
      </c>
      <c r="AL142" s="65">
        <f>'[2]Ф4 '!AS143</f>
        <v>0</v>
      </c>
      <c r="AM142" s="65">
        <f>'[2]Ф4 '!AT143</f>
        <v>0</v>
      </c>
      <c r="AN142" s="65">
        <f>'[2]Ф4 '!AU143</f>
        <v>2.5</v>
      </c>
      <c r="AO142" s="65">
        <f>'[2]Ф4 '!AV143</f>
        <v>0</v>
      </c>
      <c r="AP142" s="65">
        <f>'[2]Ф4 '!AW143</f>
        <v>0</v>
      </c>
      <c r="AQ142" s="65" t="s">
        <v>78</v>
      </c>
      <c r="AR142" s="65">
        <f>'[2]Ф4 '!AZ143</f>
        <v>0</v>
      </c>
      <c r="AS142" s="65">
        <f>'[2]Ф4 '!BA143</f>
        <v>0</v>
      </c>
      <c r="AT142" s="65">
        <f>'[2]Ф4 '!BB143</f>
        <v>0</v>
      </c>
      <c r="AU142" s="65">
        <f>'[2]Ф4 '!BC143</f>
        <v>0</v>
      </c>
      <c r="AV142" s="65">
        <f>'[2]Ф4 '!BD143</f>
        <v>0</v>
      </c>
      <c r="AW142" s="65">
        <f>'[2]Ф4 '!BE143</f>
        <v>0</v>
      </c>
      <c r="AX142" s="65" t="s">
        <v>78</v>
      </c>
      <c r="AY142" s="65">
        <f>'[2]Ф4 '!BH143</f>
        <v>0</v>
      </c>
      <c r="AZ142" s="65">
        <f>'[2]Ф4 '!BI143</f>
        <v>0</v>
      </c>
      <c r="BA142" s="65">
        <f>'[2]Ф4 '!BJ143</f>
        <v>0</v>
      </c>
      <c r="BB142" s="65">
        <f>'[2]Ф4 '!BK143</f>
        <v>0</v>
      </c>
      <c r="BC142" s="65">
        <f>'[2]Ф4 '!BL143</f>
        <v>0</v>
      </c>
      <c r="BD142" s="65" t="s">
        <v>132</v>
      </c>
    </row>
    <row r="143" spans="1:56" ht="28.5" customHeight="1" x14ac:dyDescent="0.25">
      <c r="A143" s="62" t="s">
        <v>229</v>
      </c>
      <c r="B143" s="63" t="str">
        <f>'[2]Ф4 '!B144</f>
        <v>Реконструкция ВЛ-10 кВ Ф-16 ПС-220/35/10кВ "Лесозаводск" от опоры №1 до опоры №11 (г.Лесозаводск</v>
      </c>
      <c r="C143" s="64" t="str">
        <f>'[2]Ф4 '!C144</f>
        <v>Р_ДЭСК_055</v>
      </c>
      <c r="D143" s="65"/>
      <c r="E143" s="65"/>
      <c r="F143" s="65"/>
      <c r="G143" s="65"/>
      <c r="H143" s="65"/>
      <c r="I143" s="65"/>
      <c r="J143" s="65"/>
      <c r="K143" s="65"/>
      <c r="L143" s="65"/>
      <c r="M143" s="65"/>
      <c r="N143" s="65"/>
      <c r="O143" s="65"/>
      <c r="P143" s="65"/>
      <c r="Q143" s="65" t="s">
        <v>78</v>
      </c>
      <c r="R143" s="65">
        <f>'[2]Ф4 '!V144</f>
        <v>0</v>
      </c>
      <c r="S143" s="65">
        <f>'[2]Ф4 '!W144</f>
        <v>0</v>
      </c>
      <c r="T143" s="65">
        <f>'[2]Ф4 '!X144</f>
        <v>0</v>
      </c>
      <c r="U143" s="65">
        <f>'[2]Ф4 '!Y144</f>
        <v>0</v>
      </c>
      <c r="V143" s="65">
        <f>'[2]Ф4 '!Z144</f>
        <v>0</v>
      </c>
      <c r="W143" s="65">
        <f>'[2]Ф4 '!AA144</f>
        <v>0</v>
      </c>
      <c r="X143" s="65" t="s">
        <v>78</v>
      </c>
      <c r="Y143" s="65">
        <f>'[2]Ф4 '!AD144</f>
        <v>0</v>
      </c>
      <c r="Z143" s="65">
        <f>'[2]Ф4 '!AE144</f>
        <v>0</v>
      </c>
      <c r="AA143" s="65">
        <f>'[2]Ф4 '!AF144</f>
        <v>0</v>
      </c>
      <c r="AB143" s="65">
        <f>'[2]Ф4 '!AG144</f>
        <v>0</v>
      </c>
      <c r="AC143" s="65">
        <f>'[2]Ф4 '!AH144</f>
        <v>0</v>
      </c>
      <c r="AD143" s="65" t="s">
        <v>78</v>
      </c>
      <c r="AE143" s="65">
        <f>'[2]Ф4 '!AK144</f>
        <v>0</v>
      </c>
      <c r="AF143" s="65">
        <f>'[2]Ф4 '!AL144</f>
        <v>0</v>
      </c>
      <c r="AG143" s="65">
        <f>'[2]Ф4 '!AM144</f>
        <v>0</v>
      </c>
      <c r="AH143" s="65">
        <f>'[2]Ф4 '!AN144</f>
        <v>0</v>
      </c>
      <c r="AI143" s="65">
        <f>'[2]Ф4 '!AO144</f>
        <v>0</v>
      </c>
      <c r="AJ143" s="65">
        <f>'[2]Ф4 '!AP144</f>
        <v>0</v>
      </c>
      <c r="AK143" s="67" t="s">
        <v>79</v>
      </c>
      <c r="AL143" s="65">
        <f>'[2]Ф4 '!AS144</f>
        <v>0</v>
      </c>
      <c r="AM143" s="65">
        <f>'[2]Ф4 '!AT144</f>
        <v>0</v>
      </c>
      <c r="AN143" s="65">
        <f>'[2]Ф4 '!AU144</f>
        <v>0.73</v>
      </c>
      <c r="AO143" s="65">
        <f>'[2]Ф4 '!AV144</f>
        <v>0</v>
      </c>
      <c r="AP143" s="65">
        <f>'[2]Ф4 '!AW144</f>
        <v>0</v>
      </c>
      <c r="AQ143" s="65" t="s">
        <v>78</v>
      </c>
      <c r="AR143" s="65">
        <f>'[2]Ф4 '!AZ144</f>
        <v>0</v>
      </c>
      <c r="AS143" s="65">
        <f>'[2]Ф4 '!BA144</f>
        <v>0</v>
      </c>
      <c r="AT143" s="65">
        <f>'[2]Ф4 '!BB144</f>
        <v>0</v>
      </c>
      <c r="AU143" s="65">
        <f>'[2]Ф4 '!BC144</f>
        <v>0</v>
      </c>
      <c r="AV143" s="65">
        <f>'[2]Ф4 '!BD144</f>
        <v>0</v>
      </c>
      <c r="AW143" s="65">
        <f>'[2]Ф4 '!BE144</f>
        <v>0</v>
      </c>
      <c r="AX143" s="65" t="s">
        <v>78</v>
      </c>
      <c r="AY143" s="65">
        <f>'[2]Ф4 '!BH144</f>
        <v>0</v>
      </c>
      <c r="AZ143" s="65">
        <f>'[2]Ф4 '!BI144</f>
        <v>0</v>
      </c>
      <c r="BA143" s="65">
        <f>'[2]Ф4 '!BJ144</f>
        <v>0</v>
      </c>
      <c r="BB143" s="65">
        <f>'[2]Ф4 '!BK144</f>
        <v>0</v>
      </c>
      <c r="BC143" s="65">
        <f>'[2]Ф4 '!BL144</f>
        <v>0</v>
      </c>
      <c r="BD143" s="65" t="s">
        <v>132</v>
      </c>
    </row>
    <row r="144" spans="1:56" ht="28.5" customHeight="1" x14ac:dyDescent="0.25">
      <c r="A144" s="62" t="s">
        <v>230</v>
      </c>
      <c r="B144" s="63" t="str">
        <f>'[2]Ф4 '!B145</f>
        <v>Реконструкция ВЛИ-0,4 кВ от ТП-76 г.Лесозаводск</v>
      </c>
      <c r="C144" s="64" t="str">
        <f>'[2]Ф4 '!C145</f>
        <v>Р_ДЭСК_060</v>
      </c>
      <c r="D144" s="65"/>
      <c r="E144" s="65"/>
      <c r="F144" s="65"/>
      <c r="G144" s="65"/>
      <c r="H144" s="65"/>
      <c r="I144" s="65"/>
      <c r="J144" s="65"/>
      <c r="K144" s="65"/>
      <c r="L144" s="65"/>
      <c r="M144" s="65"/>
      <c r="N144" s="65"/>
      <c r="O144" s="65"/>
      <c r="P144" s="65"/>
      <c r="Q144" s="65" t="s">
        <v>78</v>
      </c>
      <c r="R144" s="65">
        <f>'[2]Ф4 '!V145</f>
        <v>0</v>
      </c>
      <c r="S144" s="65">
        <f>'[2]Ф4 '!W145</f>
        <v>0</v>
      </c>
      <c r="T144" s="65">
        <f>'[2]Ф4 '!X145</f>
        <v>0</v>
      </c>
      <c r="U144" s="65">
        <f>'[2]Ф4 '!Y145</f>
        <v>0</v>
      </c>
      <c r="V144" s="65">
        <f>'[2]Ф4 '!Z145</f>
        <v>0</v>
      </c>
      <c r="W144" s="65">
        <f>'[2]Ф4 '!AA145</f>
        <v>0</v>
      </c>
      <c r="X144" s="65" t="s">
        <v>78</v>
      </c>
      <c r="Y144" s="65">
        <f>'[2]Ф4 '!AD145</f>
        <v>0</v>
      </c>
      <c r="Z144" s="65">
        <f>'[2]Ф4 '!AE145</f>
        <v>0</v>
      </c>
      <c r="AA144" s="65">
        <f>'[2]Ф4 '!AF145</f>
        <v>0</v>
      </c>
      <c r="AB144" s="65">
        <f>'[2]Ф4 '!AG145</f>
        <v>0</v>
      </c>
      <c r="AC144" s="65">
        <f>'[2]Ф4 '!AH145</f>
        <v>0</v>
      </c>
      <c r="AD144" s="65" t="s">
        <v>78</v>
      </c>
      <c r="AE144" s="65">
        <f>'[2]Ф4 '!AK145</f>
        <v>0</v>
      </c>
      <c r="AF144" s="65">
        <f>'[2]Ф4 '!AL145</f>
        <v>0</v>
      </c>
      <c r="AG144" s="65">
        <f>'[2]Ф4 '!AM145</f>
        <v>0</v>
      </c>
      <c r="AH144" s="65">
        <f>'[2]Ф4 '!AN145</f>
        <v>0</v>
      </c>
      <c r="AI144" s="65">
        <f>'[2]Ф4 '!AO145</f>
        <v>0</v>
      </c>
      <c r="AJ144" s="65">
        <f>'[2]Ф4 '!AP145</f>
        <v>0</v>
      </c>
      <c r="AK144" s="67" t="s">
        <v>79</v>
      </c>
      <c r="AL144" s="65">
        <f>'[2]Ф4 '!AS145</f>
        <v>0</v>
      </c>
      <c r="AM144" s="65">
        <f>'[2]Ф4 '!AT145</f>
        <v>0</v>
      </c>
      <c r="AN144" s="65">
        <f>'[2]Ф4 '!AU145</f>
        <v>0.56000000000000005</v>
      </c>
      <c r="AO144" s="65">
        <f>'[2]Ф4 '!AV145</f>
        <v>0</v>
      </c>
      <c r="AP144" s="65">
        <f>'[2]Ф4 '!AW145</f>
        <v>0</v>
      </c>
      <c r="AQ144" s="65" t="s">
        <v>78</v>
      </c>
      <c r="AR144" s="65">
        <f>'[2]Ф4 '!AZ145</f>
        <v>0</v>
      </c>
      <c r="AS144" s="65">
        <f>'[2]Ф4 '!BA145</f>
        <v>0</v>
      </c>
      <c r="AT144" s="65">
        <f>'[2]Ф4 '!BB145</f>
        <v>0</v>
      </c>
      <c r="AU144" s="65">
        <f>'[2]Ф4 '!BC145</f>
        <v>0</v>
      </c>
      <c r="AV144" s="65">
        <f>'[2]Ф4 '!BD145</f>
        <v>0</v>
      </c>
      <c r="AW144" s="65">
        <f>'[2]Ф4 '!BE145</f>
        <v>0</v>
      </c>
      <c r="AX144" s="65" t="s">
        <v>78</v>
      </c>
      <c r="AY144" s="65">
        <f>'[2]Ф4 '!BH145</f>
        <v>0</v>
      </c>
      <c r="AZ144" s="65">
        <f>'[2]Ф4 '!BI145</f>
        <v>0</v>
      </c>
      <c r="BA144" s="65">
        <f>'[2]Ф4 '!BJ145</f>
        <v>0</v>
      </c>
      <c r="BB144" s="65">
        <f>'[2]Ф4 '!BK145</f>
        <v>0</v>
      </c>
      <c r="BC144" s="65">
        <f>'[2]Ф4 '!BL145</f>
        <v>0</v>
      </c>
      <c r="BD144" s="65" t="s">
        <v>132</v>
      </c>
    </row>
    <row r="145" spans="1:56" ht="28.5" customHeight="1" x14ac:dyDescent="0.25">
      <c r="A145" s="62" t="s">
        <v>231</v>
      </c>
      <c r="B145" s="63" t="str">
        <f>'[2]Ф4 '!B146</f>
        <v>Реконструкция ВЛИ-0,4 кВ от КТПН-65 г.Лесозаводск</v>
      </c>
      <c r="C145" s="64" t="str">
        <f>'[2]Ф4 '!C146</f>
        <v>Р_ДЭСК_061</v>
      </c>
      <c r="D145" s="65"/>
      <c r="E145" s="65"/>
      <c r="F145" s="65"/>
      <c r="G145" s="65"/>
      <c r="H145" s="65"/>
      <c r="I145" s="65"/>
      <c r="J145" s="65"/>
      <c r="K145" s="65"/>
      <c r="L145" s="65"/>
      <c r="M145" s="65"/>
      <c r="N145" s="65"/>
      <c r="O145" s="65"/>
      <c r="P145" s="65"/>
      <c r="Q145" s="65" t="s">
        <v>78</v>
      </c>
      <c r="R145" s="65">
        <f>'[2]Ф4 '!V146</f>
        <v>0</v>
      </c>
      <c r="S145" s="65">
        <f>'[2]Ф4 '!W146</f>
        <v>0</v>
      </c>
      <c r="T145" s="65">
        <f>'[2]Ф4 '!X146</f>
        <v>0</v>
      </c>
      <c r="U145" s="65">
        <f>'[2]Ф4 '!Y146</f>
        <v>0</v>
      </c>
      <c r="V145" s="65">
        <f>'[2]Ф4 '!Z146</f>
        <v>0</v>
      </c>
      <c r="W145" s="65">
        <f>'[2]Ф4 '!AA146</f>
        <v>0</v>
      </c>
      <c r="X145" s="65" t="s">
        <v>78</v>
      </c>
      <c r="Y145" s="65">
        <f>'[2]Ф4 '!AD146</f>
        <v>0</v>
      </c>
      <c r="Z145" s="65">
        <f>'[2]Ф4 '!AE146</f>
        <v>0</v>
      </c>
      <c r="AA145" s="65">
        <f>'[2]Ф4 '!AF146</f>
        <v>0</v>
      </c>
      <c r="AB145" s="65">
        <f>'[2]Ф4 '!AG146</f>
        <v>0</v>
      </c>
      <c r="AC145" s="65">
        <f>'[2]Ф4 '!AH146</f>
        <v>0</v>
      </c>
      <c r="AD145" s="65" t="s">
        <v>78</v>
      </c>
      <c r="AE145" s="65">
        <f>'[2]Ф4 '!AK146</f>
        <v>0</v>
      </c>
      <c r="AF145" s="65">
        <f>'[2]Ф4 '!AL146</f>
        <v>0</v>
      </c>
      <c r="AG145" s="65">
        <f>'[2]Ф4 '!AM146</f>
        <v>0</v>
      </c>
      <c r="AH145" s="65">
        <f>'[2]Ф4 '!AN146</f>
        <v>0</v>
      </c>
      <c r="AI145" s="65">
        <f>'[2]Ф4 '!AO146</f>
        <v>0</v>
      </c>
      <c r="AJ145" s="65">
        <f>'[2]Ф4 '!AP146</f>
        <v>0</v>
      </c>
      <c r="AK145" s="67" t="s">
        <v>79</v>
      </c>
      <c r="AL145" s="65">
        <f>'[2]Ф4 '!AS146</f>
        <v>0</v>
      </c>
      <c r="AM145" s="65">
        <f>'[2]Ф4 '!AT146</f>
        <v>0</v>
      </c>
      <c r="AN145" s="65">
        <f>'[2]Ф4 '!AU146</f>
        <v>3.29</v>
      </c>
      <c r="AO145" s="65">
        <f>'[2]Ф4 '!AV146</f>
        <v>0</v>
      </c>
      <c r="AP145" s="65">
        <f>'[2]Ф4 '!AW146</f>
        <v>0</v>
      </c>
      <c r="AQ145" s="65" t="s">
        <v>78</v>
      </c>
      <c r="AR145" s="65">
        <f>'[2]Ф4 '!AZ146</f>
        <v>0</v>
      </c>
      <c r="AS145" s="65">
        <f>'[2]Ф4 '!BA146</f>
        <v>0</v>
      </c>
      <c r="AT145" s="65">
        <f>'[2]Ф4 '!BB146</f>
        <v>0</v>
      </c>
      <c r="AU145" s="65">
        <f>'[2]Ф4 '!BC146</f>
        <v>0</v>
      </c>
      <c r="AV145" s="65">
        <f>'[2]Ф4 '!BD146</f>
        <v>0</v>
      </c>
      <c r="AW145" s="65">
        <f>'[2]Ф4 '!BE146</f>
        <v>0</v>
      </c>
      <c r="AX145" s="65" t="s">
        <v>78</v>
      </c>
      <c r="AY145" s="65">
        <f>'[2]Ф4 '!BH146</f>
        <v>0</v>
      </c>
      <c r="AZ145" s="65">
        <f>'[2]Ф4 '!BI146</f>
        <v>0</v>
      </c>
      <c r="BA145" s="65">
        <f>'[2]Ф4 '!BJ146</f>
        <v>0</v>
      </c>
      <c r="BB145" s="65">
        <f>'[2]Ф4 '!BK146</f>
        <v>0</v>
      </c>
      <c r="BC145" s="65">
        <f>'[2]Ф4 '!BL146</f>
        <v>0</v>
      </c>
      <c r="BD145" s="65" t="s">
        <v>132</v>
      </c>
    </row>
    <row r="146" spans="1:56" ht="28.5" customHeight="1" x14ac:dyDescent="0.25">
      <c r="A146" s="62" t="s">
        <v>232</v>
      </c>
      <c r="B146" s="63" t="str">
        <f>'[2]Ф4 '!B147</f>
        <v>Реконструкция ВЛ-0,4 кВ КТП № 10   "ЛДК" ф."Юбилейная"  г.Дальнереченск</v>
      </c>
      <c r="C146" s="64" t="str">
        <f>'[2]Ф4 '!C147</f>
        <v>Р_ДЭСК_062</v>
      </c>
      <c r="D146" s="65"/>
      <c r="E146" s="65"/>
      <c r="F146" s="65"/>
      <c r="G146" s="65"/>
      <c r="H146" s="65"/>
      <c r="I146" s="65"/>
      <c r="J146" s="65"/>
      <c r="K146" s="65"/>
      <c r="L146" s="65"/>
      <c r="M146" s="65"/>
      <c r="N146" s="65"/>
      <c r="O146" s="65"/>
      <c r="P146" s="65"/>
      <c r="Q146" s="65" t="s">
        <v>78</v>
      </c>
      <c r="R146" s="65">
        <f>'[2]Ф4 '!V147</f>
        <v>0</v>
      </c>
      <c r="S146" s="65">
        <f>'[2]Ф4 '!W147</f>
        <v>0</v>
      </c>
      <c r="T146" s="65">
        <f>'[2]Ф4 '!X147</f>
        <v>0</v>
      </c>
      <c r="U146" s="65">
        <f>'[2]Ф4 '!Y147</f>
        <v>0</v>
      </c>
      <c r="V146" s="65">
        <f>'[2]Ф4 '!Z147</f>
        <v>0</v>
      </c>
      <c r="W146" s="65">
        <f>'[2]Ф4 '!AA147</f>
        <v>0</v>
      </c>
      <c r="X146" s="65" t="s">
        <v>78</v>
      </c>
      <c r="Y146" s="65">
        <f>'[2]Ф4 '!AD147</f>
        <v>0</v>
      </c>
      <c r="Z146" s="65">
        <f>'[2]Ф4 '!AE147</f>
        <v>0</v>
      </c>
      <c r="AA146" s="65">
        <f>'[2]Ф4 '!AF147</f>
        <v>0</v>
      </c>
      <c r="AB146" s="65">
        <f>'[2]Ф4 '!AG147</f>
        <v>0</v>
      </c>
      <c r="AC146" s="65">
        <f>'[2]Ф4 '!AH147</f>
        <v>0</v>
      </c>
      <c r="AD146" s="65" t="s">
        <v>78</v>
      </c>
      <c r="AE146" s="65">
        <f>'[2]Ф4 '!AK147</f>
        <v>0</v>
      </c>
      <c r="AF146" s="65">
        <f>'[2]Ф4 '!AL147</f>
        <v>0</v>
      </c>
      <c r="AG146" s="65">
        <f>'[2]Ф4 '!AM147</f>
        <v>0</v>
      </c>
      <c r="AH146" s="65">
        <f>'[2]Ф4 '!AN147</f>
        <v>0</v>
      </c>
      <c r="AI146" s="65">
        <f>'[2]Ф4 '!AO147</f>
        <v>0</v>
      </c>
      <c r="AJ146" s="65">
        <f>'[2]Ф4 '!AP147</f>
        <v>0</v>
      </c>
      <c r="AK146" s="67" t="s">
        <v>79</v>
      </c>
      <c r="AL146" s="65">
        <f>'[2]Ф4 '!AS147</f>
        <v>0</v>
      </c>
      <c r="AM146" s="65">
        <f>'[2]Ф4 '!AT147</f>
        <v>0</v>
      </c>
      <c r="AN146" s="65">
        <f>'[2]Ф4 '!AU147</f>
        <v>0.7</v>
      </c>
      <c r="AO146" s="65">
        <f>'[2]Ф4 '!AV147</f>
        <v>0</v>
      </c>
      <c r="AP146" s="65">
        <f>'[2]Ф4 '!AW147</f>
        <v>0</v>
      </c>
      <c r="AQ146" s="65" t="s">
        <v>78</v>
      </c>
      <c r="AR146" s="65">
        <f>'[2]Ф4 '!AZ147</f>
        <v>0</v>
      </c>
      <c r="AS146" s="65">
        <f>'[2]Ф4 '!BA147</f>
        <v>0</v>
      </c>
      <c r="AT146" s="65">
        <f>'[2]Ф4 '!BB147</f>
        <v>0</v>
      </c>
      <c r="AU146" s="65">
        <f>'[2]Ф4 '!BC147</f>
        <v>0</v>
      </c>
      <c r="AV146" s="65">
        <f>'[2]Ф4 '!BD147</f>
        <v>0</v>
      </c>
      <c r="AW146" s="65">
        <f>'[2]Ф4 '!BE147</f>
        <v>0</v>
      </c>
      <c r="AX146" s="65" t="s">
        <v>78</v>
      </c>
      <c r="AY146" s="65">
        <f>'[2]Ф4 '!BH147</f>
        <v>0</v>
      </c>
      <c r="AZ146" s="65">
        <f>'[2]Ф4 '!BI147</f>
        <v>0</v>
      </c>
      <c r="BA146" s="65">
        <f>'[2]Ф4 '!BJ147</f>
        <v>0</v>
      </c>
      <c r="BB146" s="65">
        <f>'[2]Ф4 '!BK147</f>
        <v>0</v>
      </c>
      <c r="BC146" s="65">
        <f>'[2]Ф4 '!BL147</f>
        <v>0</v>
      </c>
      <c r="BD146" s="65" t="s">
        <v>132</v>
      </c>
    </row>
    <row r="147" spans="1:56" ht="28.5" customHeight="1" x14ac:dyDescent="0.25">
      <c r="A147" s="62" t="s">
        <v>233</v>
      </c>
      <c r="B147" s="63" t="str">
        <f>'[2]Ф4 '!B148</f>
        <v>Реконструкция ВЛ-0,4 кВ КТП № 10 "ЛДК" ф."Мелиоративная"  г.Дальнереченск</v>
      </c>
      <c r="C147" s="64" t="str">
        <f>'[2]Ф4 '!C148</f>
        <v>Р_ДЭСК_065</v>
      </c>
      <c r="D147" s="65"/>
      <c r="E147" s="65"/>
      <c r="F147" s="65"/>
      <c r="G147" s="65"/>
      <c r="H147" s="65"/>
      <c r="I147" s="65"/>
      <c r="J147" s="65"/>
      <c r="K147" s="65"/>
      <c r="L147" s="65"/>
      <c r="M147" s="65"/>
      <c r="N147" s="65"/>
      <c r="O147" s="65"/>
      <c r="P147" s="65"/>
      <c r="Q147" s="65" t="s">
        <v>78</v>
      </c>
      <c r="R147" s="65">
        <f>'[2]Ф4 '!V148</f>
        <v>0</v>
      </c>
      <c r="S147" s="65">
        <f>'[2]Ф4 '!W148</f>
        <v>0</v>
      </c>
      <c r="T147" s="65">
        <f>'[2]Ф4 '!X148</f>
        <v>0</v>
      </c>
      <c r="U147" s="65">
        <f>'[2]Ф4 '!Y148</f>
        <v>0</v>
      </c>
      <c r="V147" s="65">
        <f>'[2]Ф4 '!Z148</f>
        <v>0</v>
      </c>
      <c r="W147" s="65">
        <f>'[2]Ф4 '!AA148</f>
        <v>0</v>
      </c>
      <c r="X147" s="65" t="s">
        <v>78</v>
      </c>
      <c r="Y147" s="65">
        <f>'[2]Ф4 '!AD148</f>
        <v>0</v>
      </c>
      <c r="Z147" s="65">
        <f>'[2]Ф4 '!AE148</f>
        <v>0</v>
      </c>
      <c r="AA147" s="65">
        <f>'[2]Ф4 '!AF148</f>
        <v>0</v>
      </c>
      <c r="AB147" s="65">
        <f>'[2]Ф4 '!AG148</f>
        <v>0</v>
      </c>
      <c r="AC147" s="65">
        <f>'[2]Ф4 '!AH148</f>
        <v>0</v>
      </c>
      <c r="AD147" s="65" t="s">
        <v>78</v>
      </c>
      <c r="AE147" s="65">
        <f>'[2]Ф4 '!AK148</f>
        <v>0</v>
      </c>
      <c r="AF147" s="65">
        <f>'[2]Ф4 '!AL148</f>
        <v>0</v>
      </c>
      <c r="AG147" s="65">
        <f>'[2]Ф4 '!AM148</f>
        <v>0</v>
      </c>
      <c r="AH147" s="65">
        <f>'[2]Ф4 '!AN148</f>
        <v>0</v>
      </c>
      <c r="AI147" s="65">
        <f>'[2]Ф4 '!AO148</f>
        <v>0</v>
      </c>
      <c r="AJ147" s="65">
        <f>'[2]Ф4 '!AP148</f>
        <v>0</v>
      </c>
      <c r="AK147" s="67" t="s">
        <v>79</v>
      </c>
      <c r="AL147" s="65">
        <f>'[2]Ф4 '!AS148</f>
        <v>0</v>
      </c>
      <c r="AM147" s="65">
        <f>'[2]Ф4 '!AT148</f>
        <v>0</v>
      </c>
      <c r="AN147" s="65">
        <f>'[2]Ф4 '!AU148</f>
        <v>0.8</v>
      </c>
      <c r="AO147" s="65">
        <f>'[2]Ф4 '!AV148</f>
        <v>0</v>
      </c>
      <c r="AP147" s="65">
        <f>'[2]Ф4 '!AW148</f>
        <v>0</v>
      </c>
      <c r="AQ147" s="65" t="s">
        <v>78</v>
      </c>
      <c r="AR147" s="65">
        <f>'[2]Ф4 '!AZ148</f>
        <v>0</v>
      </c>
      <c r="AS147" s="65">
        <f>'[2]Ф4 '!BA148</f>
        <v>0</v>
      </c>
      <c r="AT147" s="65">
        <f>'[2]Ф4 '!BB148</f>
        <v>0</v>
      </c>
      <c r="AU147" s="65">
        <f>'[2]Ф4 '!BC148</f>
        <v>0</v>
      </c>
      <c r="AV147" s="65">
        <f>'[2]Ф4 '!BD148</f>
        <v>0</v>
      </c>
      <c r="AW147" s="65">
        <f>'[2]Ф4 '!BE148</f>
        <v>0</v>
      </c>
      <c r="AX147" s="65" t="s">
        <v>78</v>
      </c>
      <c r="AY147" s="65">
        <f>'[2]Ф4 '!BH148</f>
        <v>0</v>
      </c>
      <c r="AZ147" s="65">
        <f>'[2]Ф4 '!BI148</f>
        <v>0</v>
      </c>
      <c r="BA147" s="65">
        <f>'[2]Ф4 '!BJ148</f>
        <v>0</v>
      </c>
      <c r="BB147" s="65">
        <f>'[2]Ф4 '!BK148</f>
        <v>0</v>
      </c>
      <c r="BC147" s="65">
        <f>'[2]Ф4 '!BL148</f>
        <v>0</v>
      </c>
      <c r="BD147" s="65" t="s">
        <v>132</v>
      </c>
    </row>
    <row r="148" spans="1:56" ht="28.5" customHeight="1" x14ac:dyDescent="0.25">
      <c r="A148" s="62" t="s">
        <v>234</v>
      </c>
      <c r="B148" s="63" t="str">
        <f>'[2]Ф4 '!B149</f>
        <v xml:space="preserve">Реконструкция ВЛ-0,4 кВ  КТП-46 ф. "пер. Восточный" г.Дальнереченск </v>
      </c>
      <c r="C148" s="64" t="str">
        <f>'[2]Ф4 '!C149</f>
        <v>Р_ДЭСК_066</v>
      </c>
      <c r="D148" s="65"/>
      <c r="E148" s="65"/>
      <c r="F148" s="65"/>
      <c r="G148" s="65"/>
      <c r="H148" s="65"/>
      <c r="I148" s="65"/>
      <c r="J148" s="65"/>
      <c r="K148" s="65"/>
      <c r="L148" s="65"/>
      <c r="M148" s="65"/>
      <c r="N148" s="65"/>
      <c r="O148" s="65"/>
      <c r="P148" s="65"/>
      <c r="Q148" s="65" t="s">
        <v>78</v>
      </c>
      <c r="R148" s="65">
        <f>'[2]Ф4 '!V149</f>
        <v>0</v>
      </c>
      <c r="S148" s="65">
        <f>'[2]Ф4 '!W149</f>
        <v>0</v>
      </c>
      <c r="T148" s="65">
        <f>'[2]Ф4 '!X149</f>
        <v>0</v>
      </c>
      <c r="U148" s="65">
        <f>'[2]Ф4 '!Y149</f>
        <v>0</v>
      </c>
      <c r="V148" s="65">
        <f>'[2]Ф4 '!Z149</f>
        <v>0</v>
      </c>
      <c r="W148" s="65">
        <f>'[2]Ф4 '!AA149</f>
        <v>0</v>
      </c>
      <c r="X148" s="65" t="s">
        <v>78</v>
      </c>
      <c r="Y148" s="65">
        <f>'[2]Ф4 '!AD149</f>
        <v>0</v>
      </c>
      <c r="Z148" s="65">
        <f>'[2]Ф4 '!AE149</f>
        <v>0</v>
      </c>
      <c r="AA148" s="65">
        <f>'[2]Ф4 '!AF149</f>
        <v>0</v>
      </c>
      <c r="AB148" s="65">
        <f>'[2]Ф4 '!AG149</f>
        <v>0</v>
      </c>
      <c r="AC148" s="65">
        <f>'[2]Ф4 '!AH149</f>
        <v>0</v>
      </c>
      <c r="AD148" s="65" t="s">
        <v>78</v>
      </c>
      <c r="AE148" s="65">
        <f>'[2]Ф4 '!AK149</f>
        <v>0</v>
      </c>
      <c r="AF148" s="65">
        <f>'[2]Ф4 '!AL149</f>
        <v>0</v>
      </c>
      <c r="AG148" s="65">
        <f>'[2]Ф4 '!AM149</f>
        <v>0</v>
      </c>
      <c r="AH148" s="65">
        <f>'[2]Ф4 '!AN149</f>
        <v>0</v>
      </c>
      <c r="AI148" s="65">
        <f>'[2]Ф4 '!AO149</f>
        <v>0</v>
      </c>
      <c r="AJ148" s="65">
        <f>'[2]Ф4 '!AP149</f>
        <v>0</v>
      </c>
      <c r="AK148" s="67" t="s">
        <v>79</v>
      </c>
      <c r="AL148" s="65">
        <f>'[2]Ф4 '!AS149</f>
        <v>0</v>
      </c>
      <c r="AM148" s="65">
        <f>'[2]Ф4 '!AT149</f>
        <v>0</v>
      </c>
      <c r="AN148" s="65">
        <f>'[2]Ф4 '!AU149</f>
        <v>0.9</v>
      </c>
      <c r="AO148" s="65">
        <f>'[2]Ф4 '!AV149</f>
        <v>0</v>
      </c>
      <c r="AP148" s="65">
        <f>'[2]Ф4 '!AW149</f>
        <v>0</v>
      </c>
      <c r="AQ148" s="65" t="s">
        <v>78</v>
      </c>
      <c r="AR148" s="65">
        <f>'[2]Ф4 '!AZ149</f>
        <v>0</v>
      </c>
      <c r="AS148" s="65">
        <f>'[2]Ф4 '!BA149</f>
        <v>0</v>
      </c>
      <c r="AT148" s="65">
        <f>'[2]Ф4 '!BB149</f>
        <v>0</v>
      </c>
      <c r="AU148" s="65">
        <f>'[2]Ф4 '!BC149</f>
        <v>0</v>
      </c>
      <c r="AV148" s="65">
        <f>'[2]Ф4 '!BD149</f>
        <v>0</v>
      </c>
      <c r="AW148" s="65">
        <f>'[2]Ф4 '!BE149</f>
        <v>0</v>
      </c>
      <c r="AX148" s="65" t="s">
        <v>78</v>
      </c>
      <c r="AY148" s="65">
        <f>'[2]Ф4 '!BH149</f>
        <v>0</v>
      </c>
      <c r="AZ148" s="65">
        <f>'[2]Ф4 '!BI149</f>
        <v>0</v>
      </c>
      <c r="BA148" s="65">
        <f>'[2]Ф4 '!BJ149</f>
        <v>0</v>
      </c>
      <c r="BB148" s="65">
        <f>'[2]Ф4 '!BK149</f>
        <v>0</v>
      </c>
      <c r="BC148" s="65">
        <f>'[2]Ф4 '!BL149</f>
        <v>0</v>
      </c>
      <c r="BD148" s="65" t="s">
        <v>132</v>
      </c>
    </row>
    <row r="149" spans="1:56" ht="28.5" customHeight="1" x14ac:dyDescent="0.25">
      <c r="A149" s="62" t="s">
        <v>235</v>
      </c>
      <c r="B149" s="63" t="str">
        <f>'[2]Ф4 '!B150</f>
        <v>Реконструкция ВЛ-0,4 кВ КТП-71 ф. "Строительная" г.Дальнереченск, с.Лазо</v>
      </c>
      <c r="C149" s="64" t="str">
        <f>'[2]Ф4 '!C150</f>
        <v>Р_ДЭСК_067</v>
      </c>
      <c r="D149" s="65"/>
      <c r="E149" s="65"/>
      <c r="F149" s="65"/>
      <c r="G149" s="65"/>
      <c r="H149" s="65"/>
      <c r="I149" s="65"/>
      <c r="J149" s="65"/>
      <c r="K149" s="65"/>
      <c r="L149" s="65"/>
      <c r="M149" s="65"/>
      <c r="N149" s="65"/>
      <c r="O149" s="65"/>
      <c r="P149" s="65"/>
      <c r="Q149" s="65" t="s">
        <v>78</v>
      </c>
      <c r="R149" s="65">
        <f>'[2]Ф4 '!V150</f>
        <v>0</v>
      </c>
      <c r="S149" s="65">
        <f>'[2]Ф4 '!W150</f>
        <v>0</v>
      </c>
      <c r="T149" s="65">
        <f>'[2]Ф4 '!X150</f>
        <v>0</v>
      </c>
      <c r="U149" s="65">
        <f>'[2]Ф4 '!Y150</f>
        <v>0</v>
      </c>
      <c r="V149" s="65">
        <f>'[2]Ф4 '!Z150</f>
        <v>0</v>
      </c>
      <c r="W149" s="65">
        <f>'[2]Ф4 '!AA150</f>
        <v>0</v>
      </c>
      <c r="X149" s="65" t="s">
        <v>78</v>
      </c>
      <c r="Y149" s="65">
        <f>'[2]Ф4 '!AD150</f>
        <v>0</v>
      </c>
      <c r="Z149" s="65">
        <f>'[2]Ф4 '!AE150</f>
        <v>0</v>
      </c>
      <c r="AA149" s="65">
        <f>'[2]Ф4 '!AF150</f>
        <v>0</v>
      </c>
      <c r="AB149" s="65">
        <f>'[2]Ф4 '!AG150</f>
        <v>0</v>
      </c>
      <c r="AC149" s="65">
        <f>'[2]Ф4 '!AH150</f>
        <v>0</v>
      </c>
      <c r="AD149" s="65" t="s">
        <v>78</v>
      </c>
      <c r="AE149" s="65">
        <f>'[2]Ф4 '!AK150</f>
        <v>0</v>
      </c>
      <c r="AF149" s="65">
        <f>'[2]Ф4 '!AL150</f>
        <v>0</v>
      </c>
      <c r="AG149" s="65">
        <f>'[2]Ф4 '!AM150</f>
        <v>0</v>
      </c>
      <c r="AH149" s="65">
        <f>'[2]Ф4 '!AN150</f>
        <v>0</v>
      </c>
      <c r="AI149" s="65">
        <f>'[2]Ф4 '!AO150</f>
        <v>0</v>
      </c>
      <c r="AJ149" s="65">
        <f>'[2]Ф4 '!AP150</f>
        <v>0</v>
      </c>
      <c r="AK149" s="67" t="s">
        <v>79</v>
      </c>
      <c r="AL149" s="65">
        <f>'[2]Ф4 '!AS150</f>
        <v>0</v>
      </c>
      <c r="AM149" s="65">
        <f>'[2]Ф4 '!AT150</f>
        <v>0</v>
      </c>
      <c r="AN149" s="65">
        <f>'[2]Ф4 '!AU150</f>
        <v>1.5</v>
      </c>
      <c r="AO149" s="65">
        <f>'[2]Ф4 '!AV150</f>
        <v>0</v>
      </c>
      <c r="AP149" s="65">
        <f>'[2]Ф4 '!AW150</f>
        <v>0</v>
      </c>
      <c r="AQ149" s="65" t="s">
        <v>78</v>
      </c>
      <c r="AR149" s="65">
        <f>'[2]Ф4 '!AZ150</f>
        <v>0</v>
      </c>
      <c r="AS149" s="65">
        <f>'[2]Ф4 '!BA150</f>
        <v>0</v>
      </c>
      <c r="AT149" s="65">
        <f>'[2]Ф4 '!BB150</f>
        <v>0</v>
      </c>
      <c r="AU149" s="65">
        <f>'[2]Ф4 '!BC150</f>
        <v>0</v>
      </c>
      <c r="AV149" s="65">
        <f>'[2]Ф4 '!BD150</f>
        <v>0</v>
      </c>
      <c r="AW149" s="65">
        <f>'[2]Ф4 '!BE150</f>
        <v>0</v>
      </c>
      <c r="AX149" s="65" t="s">
        <v>78</v>
      </c>
      <c r="AY149" s="65">
        <f>'[2]Ф4 '!BH150</f>
        <v>0</v>
      </c>
      <c r="AZ149" s="65">
        <f>'[2]Ф4 '!BI150</f>
        <v>0</v>
      </c>
      <c r="BA149" s="65">
        <f>'[2]Ф4 '!BJ150</f>
        <v>0</v>
      </c>
      <c r="BB149" s="65">
        <f>'[2]Ф4 '!BK150</f>
        <v>0</v>
      </c>
      <c r="BC149" s="65">
        <f>'[2]Ф4 '!BL150</f>
        <v>0</v>
      </c>
      <c r="BD149" s="65" t="s">
        <v>132</v>
      </c>
    </row>
    <row r="150" spans="1:56" ht="28.5" customHeight="1" x14ac:dyDescent="0.25">
      <c r="A150" s="62" t="s">
        <v>236</v>
      </c>
      <c r="B150" s="63" t="str">
        <f>'[2]Ф4 '!B151</f>
        <v>Реконструкция ВЛ-0,4 кВ КТП-71 ф. "Советская" г.Дальнереченск, с.Лазо</v>
      </c>
      <c r="C150" s="64" t="str">
        <f>'[2]Ф4 '!C151</f>
        <v>Р_ДЭСК_068</v>
      </c>
      <c r="D150" s="65"/>
      <c r="E150" s="65"/>
      <c r="F150" s="65"/>
      <c r="G150" s="65"/>
      <c r="H150" s="65"/>
      <c r="I150" s="65"/>
      <c r="J150" s="65"/>
      <c r="K150" s="65"/>
      <c r="L150" s="65"/>
      <c r="M150" s="65"/>
      <c r="N150" s="65"/>
      <c r="O150" s="65"/>
      <c r="P150" s="65"/>
      <c r="Q150" s="65" t="s">
        <v>78</v>
      </c>
      <c r="R150" s="65">
        <f>'[2]Ф4 '!V151</f>
        <v>0</v>
      </c>
      <c r="S150" s="65">
        <f>'[2]Ф4 '!W151</f>
        <v>0</v>
      </c>
      <c r="T150" s="65">
        <f>'[2]Ф4 '!X151</f>
        <v>0</v>
      </c>
      <c r="U150" s="65">
        <f>'[2]Ф4 '!Y151</f>
        <v>0</v>
      </c>
      <c r="V150" s="65">
        <f>'[2]Ф4 '!Z151</f>
        <v>0</v>
      </c>
      <c r="W150" s="65">
        <f>'[2]Ф4 '!AA151</f>
        <v>0</v>
      </c>
      <c r="X150" s="65" t="s">
        <v>78</v>
      </c>
      <c r="Y150" s="65">
        <f>'[2]Ф4 '!AD151</f>
        <v>0</v>
      </c>
      <c r="Z150" s="65">
        <f>'[2]Ф4 '!AE151</f>
        <v>0</v>
      </c>
      <c r="AA150" s="65">
        <f>'[2]Ф4 '!AF151</f>
        <v>0</v>
      </c>
      <c r="AB150" s="65">
        <f>'[2]Ф4 '!AG151</f>
        <v>0</v>
      </c>
      <c r="AC150" s="65">
        <f>'[2]Ф4 '!AH151</f>
        <v>0</v>
      </c>
      <c r="AD150" s="65" t="s">
        <v>78</v>
      </c>
      <c r="AE150" s="65">
        <f>'[2]Ф4 '!AK151</f>
        <v>0</v>
      </c>
      <c r="AF150" s="65">
        <f>'[2]Ф4 '!AL151</f>
        <v>0</v>
      </c>
      <c r="AG150" s="65">
        <f>'[2]Ф4 '!AM151</f>
        <v>0</v>
      </c>
      <c r="AH150" s="65">
        <f>'[2]Ф4 '!AN151</f>
        <v>0</v>
      </c>
      <c r="AI150" s="65">
        <f>'[2]Ф4 '!AO151</f>
        <v>0</v>
      </c>
      <c r="AJ150" s="65">
        <f>'[2]Ф4 '!AP151</f>
        <v>0</v>
      </c>
      <c r="AK150" s="67" t="s">
        <v>79</v>
      </c>
      <c r="AL150" s="65">
        <f>'[2]Ф4 '!AS151</f>
        <v>0</v>
      </c>
      <c r="AM150" s="65">
        <f>'[2]Ф4 '!AT151</f>
        <v>0</v>
      </c>
      <c r="AN150" s="65">
        <f>'[2]Ф4 '!AU151</f>
        <v>1.5</v>
      </c>
      <c r="AO150" s="65">
        <f>'[2]Ф4 '!AV151</f>
        <v>0</v>
      </c>
      <c r="AP150" s="65">
        <f>'[2]Ф4 '!AW151</f>
        <v>0</v>
      </c>
      <c r="AQ150" s="65" t="s">
        <v>78</v>
      </c>
      <c r="AR150" s="65">
        <f>'[2]Ф4 '!AZ151</f>
        <v>0</v>
      </c>
      <c r="AS150" s="65">
        <f>'[2]Ф4 '!BA151</f>
        <v>0</v>
      </c>
      <c r="AT150" s="65">
        <f>'[2]Ф4 '!BB151</f>
        <v>0</v>
      </c>
      <c r="AU150" s="65">
        <f>'[2]Ф4 '!BC151</f>
        <v>0</v>
      </c>
      <c r="AV150" s="65">
        <f>'[2]Ф4 '!BD151</f>
        <v>0</v>
      </c>
      <c r="AW150" s="65">
        <f>'[2]Ф4 '!BE151</f>
        <v>0</v>
      </c>
      <c r="AX150" s="65" t="s">
        <v>78</v>
      </c>
      <c r="AY150" s="65">
        <f>'[2]Ф4 '!BH151</f>
        <v>0</v>
      </c>
      <c r="AZ150" s="65">
        <f>'[2]Ф4 '!BI151</f>
        <v>0</v>
      </c>
      <c r="BA150" s="65">
        <f>'[2]Ф4 '!BJ151</f>
        <v>0</v>
      </c>
      <c r="BB150" s="65">
        <f>'[2]Ф4 '!BK151</f>
        <v>0</v>
      </c>
      <c r="BC150" s="65">
        <f>'[2]Ф4 '!BL151</f>
        <v>0</v>
      </c>
      <c r="BD150" s="65" t="s">
        <v>132</v>
      </c>
    </row>
    <row r="151" spans="1:56" ht="28.5" customHeight="1" x14ac:dyDescent="0.25">
      <c r="A151" s="62" t="s">
        <v>237</v>
      </c>
      <c r="B151" s="63" t="str">
        <f>'[2]Ф4 '!B152</f>
        <v>Реконструкция ВЛ-0,4 кВ  ТП-15 "ЛДК" ф."Репина " г.Дальнереченск</v>
      </c>
      <c r="C151" s="64" t="str">
        <f>'[2]Ф4 '!C152</f>
        <v>Р_ДЭСК_069</v>
      </c>
      <c r="D151" s="65"/>
      <c r="E151" s="65"/>
      <c r="F151" s="65"/>
      <c r="G151" s="65"/>
      <c r="H151" s="65"/>
      <c r="I151" s="65"/>
      <c r="J151" s="65"/>
      <c r="K151" s="65"/>
      <c r="L151" s="65"/>
      <c r="M151" s="65"/>
      <c r="N151" s="65"/>
      <c r="O151" s="65"/>
      <c r="P151" s="65"/>
      <c r="Q151" s="65" t="s">
        <v>78</v>
      </c>
      <c r="R151" s="65">
        <f>'[2]Ф4 '!V152</f>
        <v>0</v>
      </c>
      <c r="S151" s="65">
        <f>'[2]Ф4 '!W152</f>
        <v>0</v>
      </c>
      <c r="T151" s="65">
        <f>'[2]Ф4 '!X152</f>
        <v>0</v>
      </c>
      <c r="U151" s="65">
        <f>'[2]Ф4 '!Y152</f>
        <v>0</v>
      </c>
      <c r="V151" s="65">
        <f>'[2]Ф4 '!Z152</f>
        <v>0</v>
      </c>
      <c r="W151" s="65">
        <f>'[2]Ф4 '!AA152</f>
        <v>0</v>
      </c>
      <c r="X151" s="65" t="s">
        <v>78</v>
      </c>
      <c r="Y151" s="65">
        <f>'[2]Ф4 '!AD152</f>
        <v>0</v>
      </c>
      <c r="Z151" s="65">
        <f>'[2]Ф4 '!AE152</f>
        <v>0</v>
      </c>
      <c r="AA151" s="65">
        <f>'[2]Ф4 '!AF152</f>
        <v>0</v>
      </c>
      <c r="AB151" s="65">
        <f>'[2]Ф4 '!AG152</f>
        <v>0</v>
      </c>
      <c r="AC151" s="65">
        <f>'[2]Ф4 '!AH152</f>
        <v>0</v>
      </c>
      <c r="AD151" s="65" t="s">
        <v>78</v>
      </c>
      <c r="AE151" s="65">
        <f>'[2]Ф4 '!AK152</f>
        <v>0</v>
      </c>
      <c r="AF151" s="65">
        <f>'[2]Ф4 '!AL152</f>
        <v>0</v>
      </c>
      <c r="AG151" s="65">
        <f>'[2]Ф4 '!AM152</f>
        <v>0</v>
      </c>
      <c r="AH151" s="65">
        <f>'[2]Ф4 '!AN152</f>
        <v>0</v>
      </c>
      <c r="AI151" s="65">
        <f>'[2]Ф4 '!AO152</f>
        <v>0</v>
      </c>
      <c r="AJ151" s="65">
        <f>'[2]Ф4 '!AP152</f>
        <v>0</v>
      </c>
      <c r="AK151" s="67" t="s">
        <v>79</v>
      </c>
      <c r="AL151" s="65">
        <f>'[2]Ф4 '!AS152</f>
        <v>0</v>
      </c>
      <c r="AM151" s="65">
        <f>'[2]Ф4 '!AT152</f>
        <v>0</v>
      </c>
      <c r="AN151" s="65">
        <f>'[2]Ф4 '!AU152</f>
        <v>0.9</v>
      </c>
      <c r="AO151" s="65">
        <f>'[2]Ф4 '!AV152</f>
        <v>0</v>
      </c>
      <c r="AP151" s="65">
        <f>'[2]Ф4 '!AW152</f>
        <v>0</v>
      </c>
      <c r="AQ151" s="65" t="s">
        <v>78</v>
      </c>
      <c r="AR151" s="65">
        <f>'[2]Ф4 '!AZ152</f>
        <v>0</v>
      </c>
      <c r="AS151" s="65">
        <f>'[2]Ф4 '!BA152</f>
        <v>0</v>
      </c>
      <c r="AT151" s="65">
        <f>'[2]Ф4 '!BB152</f>
        <v>0</v>
      </c>
      <c r="AU151" s="65">
        <f>'[2]Ф4 '!BC152</f>
        <v>0</v>
      </c>
      <c r="AV151" s="65">
        <f>'[2]Ф4 '!BD152</f>
        <v>0</v>
      </c>
      <c r="AW151" s="65">
        <f>'[2]Ф4 '!BE152</f>
        <v>0</v>
      </c>
      <c r="AX151" s="65" t="s">
        <v>78</v>
      </c>
      <c r="AY151" s="65">
        <f>'[2]Ф4 '!BH152</f>
        <v>0</v>
      </c>
      <c r="AZ151" s="65">
        <f>'[2]Ф4 '!BI152</f>
        <v>0</v>
      </c>
      <c r="BA151" s="65">
        <f>'[2]Ф4 '!BJ152</f>
        <v>0</v>
      </c>
      <c r="BB151" s="65">
        <f>'[2]Ф4 '!BK152</f>
        <v>0</v>
      </c>
      <c r="BC151" s="65">
        <f>'[2]Ф4 '!BL152</f>
        <v>0</v>
      </c>
      <c r="BD151" s="65" t="s">
        <v>132</v>
      </c>
    </row>
    <row r="152" spans="1:56" ht="28.5" customHeight="1" x14ac:dyDescent="0.25">
      <c r="A152" s="62" t="s">
        <v>238</v>
      </c>
      <c r="B152" s="63" t="str">
        <f>'[2]Ф4 '!B153</f>
        <v>Реконструкция ВЛ-0,4 кВ КТП - 13 ф."Баня" г.Дальнереченск</v>
      </c>
      <c r="C152" s="64" t="str">
        <f>'[2]Ф4 '!C153</f>
        <v>Р_ДЭСК_070</v>
      </c>
      <c r="D152" s="65"/>
      <c r="E152" s="65"/>
      <c r="F152" s="65"/>
      <c r="G152" s="65"/>
      <c r="H152" s="65"/>
      <c r="I152" s="65"/>
      <c r="J152" s="65"/>
      <c r="K152" s="65"/>
      <c r="L152" s="65"/>
      <c r="M152" s="65"/>
      <c r="N152" s="65"/>
      <c r="O152" s="65"/>
      <c r="P152" s="65"/>
      <c r="Q152" s="65" t="s">
        <v>78</v>
      </c>
      <c r="R152" s="65">
        <f>'[2]Ф4 '!V153</f>
        <v>0</v>
      </c>
      <c r="S152" s="65">
        <f>'[2]Ф4 '!W153</f>
        <v>0</v>
      </c>
      <c r="T152" s="65">
        <f>'[2]Ф4 '!X153</f>
        <v>0</v>
      </c>
      <c r="U152" s="65">
        <f>'[2]Ф4 '!Y153</f>
        <v>0</v>
      </c>
      <c r="V152" s="65">
        <f>'[2]Ф4 '!Z153</f>
        <v>0</v>
      </c>
      <c r="W152" s="65">
        <f>'[2]Ф4 '!AA153</f>
        <v>0</v>
      </c>
      <c r="X152" s="65" t="s">
        <v>78</v>
      </c>
      <c r="Y152" s="65">
        <f>'[2]Ф4 '!AD153</f>
        <v>0</v>
      </c>
      <c r="Z152" s="65">
        <f>'[2]Ф4 '!AE153</f>
        <v>0</v>
      </c>
      <c r="AA152" s="65">
        <f>'[2]Ф4 '!AF153</f>
        <v>0</v>
      </c>
      <c r="AB152" s="65">
        <f>'[2]Ф4 '!AG153</f>
        <v>0</v>
      </c>
      <c r="AC152" s="65">
        <f>'[2]Ф4 '!AH153</f>
        <v>0</v>
      </c>
      <c r="AD152" s="65" t="s">
        <v>78</v>
      </c>
      <c r="AE152" s="65">
        <f>'[2]Ф4 '!AK153</f>
        <v>0</v>
      </c>
      <c r="AF152" s="65">
        <f>'[2]Ф4 '!AL153</f>
        <v>0</v>
      </c>
      <c r="AG152" s="65">
        <f>'[2]Ф4 '!AM153</f>
        <v>0</v>
      </c>
      <c r="AH152" s="65">
        <f>'[2]Ф4 '!AN153</f>
        <v>0</v>
      </c>
      <c r="AI152" s="65">
        <f>'[2]Ф4 '!AO153</f>
        <v>0</v>
      </c>
      <c r="AJ152" s="65">
        <f>'[2]Ф4 '!AP153</f>
        <v>0</v>
      </c>
      <c r="AK152" s="67" t="s">
        <v>79</v>
      </c>
      <c r="AL152" s="65">
        <f>'[2]Ф4 '!AS153</f>
        <v>0</v>
      </c>
      <c r="AM152" s="65">
        <f>'[2]Ф4 '!AT153</f>
        <v>0</v>
      </c>
      <c r="AN152" s="65">
        <f>'[2]Ф4 '!AU153</f>
        <v>0.45</v>
      </c>
      <c r="AO152" s="65">
        <f>'[2]Ф4 '!AV153</f>
        <v>0</v>
      </c>
      <c r="AP152" s="65">
        <f>'[2]Ф4 '!AW153</f>
        <v>0</v>
      </c>
      <c r="AQ152" s="65" t="s">
        <v>78</v>
      </c>
      <c r="AR152" s="65">
        <f>'[2]Ф4 '!AZ153</f>
        <v>0</v>
      </c>
      <c r="AS152" s="65">
        <f>'[2]Ф4 '!BA153</f>
        <v>0</v>
      </c>
      <c r="AT152" s="65">
        <f>'[2]Ф4 '!BB153</f>
        <v>0</v>
      </c>
      <c r="AU152" s="65">
        <f>'[2]Ф4 '!BC153</f>
        <v>0</v>
      </c>
      <c r="AV152" s="65">
        <f>'[2]Ф4 '!BD153</f>
        <v>0</v>
      </c>
      <c r="AW152" s="65">
        <f>'[2]Ф4 '!BE153</f>
        <v>0</v>
      </c>
      <c r="AX152" s="65" t="s">
        <v>78</v>
      </c>
      <c r="AY152" s="65">
        <f>'[2]Ф4 '!BH153</f>
        <v>0</v>
      </c>
      <c r="AZ152" s="65">
        <f>'[2]Ф4 '!BI153</f>
        <v>0</v>
      </c>
      <c r="BA152" s="65">
        <f>'[2]Ф4 '!BJ153</f>
        <v>0</v>
      </c>
      <c r="BB152" s="65">
        <f>'[2]Ф4 '!BK153</f>
        <v>0</v>
      </c>
      <c r="BC152" s="65">
        <f>'[2]Ф4 '!BL153</f>
        <v>0</v>
      </c>
      <c r="BD152" s="65" t="s">
        <v>132</v>
      </c>
    </row>
    <row r="153" spans="1:56" ht="28.5" customHeight="1" x14ac:dyDescent="0.25">
      <c r="A153" s="62" t="s">
        <v>239</v>
      </c>
      <c r="B153" s="63" t="str">
        <f>'[2]Ф4 '!B154</f>
        <v>Реконструкция ВЛ-0,4(0,23)кВ в ВЛИ-0,4кВ КТП-9 ф." Освещение поселка"</v>
      </c>
      <c r="C153" s="64" t="str">
        <f>'[2]Ф4 '!C154</f>
        <v>Р_ДЭСК_071</v>
      </c>
      <c r="D153" s="65"/>
      <c r="E153" s="65"/>
      <c r="F153" s="65"/>
      <c r="G153" s="65"/>
      <c r="H153" s="65"/>
      <c r="I153" s="65"/>
      <c r="J153" s="65"/>
      <c r="K153" s="65"/>
      <c r="L153" s="65"/>
      <c r="M153" s="65"/>
      <c r="N153" s="65"/>
      <c r="O153" s="65"/>
      <c r="P153" s="65"/>
      <c r="Q153" s="65" t="s">
        <v>78</v>
      </c>
      <c r="R153" s="65">
        <f>'[2]Ф4 '!V154</f>
        <v>0</v>
      </c>
      <c r="S153" s="65">
        <f>'[2]Ф4 '!W154</f>
        <v>0</v>
      </c>
      <c r="T153" s="65">
        <f>'[2]Ф4 '!X154</f>
        <v>0</v>
      </c>
      <c r="U153" s="65">
        <f>'[2]Ф4 '!Y154</f>
        <v>0</v>
      </c>
      <c r="V153" s="65">
        <f>'[2]Ф4 '!Z154</f>
        <v>0</v>
      </c>
      <c r="W153" s="65">
        <f>'[2]Ф4 '!AA154</f>
        <v>0</v>
      </c>
      <c r="X153" s="65" t="s">
        <v>78</v>
      </c>
      <c r="Y153" s="65">
        <f>'[2]Ф4 '!AD154</f>
        <v>0</v>
      </c>
      <c r="Z153" s="65">
        <f>'[2]Ф4 '!AE154</f>
        <v>0</v>
      </c>
      <c r="AA153" s="65">
        <f>'[2]Ф4 '!AF154</f>
        <v>0</v>
      </c>
      <c r="AB153" s="65">
        <f>'[2]Ф4 '!AG154</f>
        <v>0</v>
      </c>
      <c r="AC153" s="65">
        <f>'[2]Ф4 '!AH154</f>
        <v>0</v>
      </c>
      <c r="AD153" s="65" t="s">
        <v>78</v>
      </c>
      <c r="AE153" s="65">
        <f>'[2]Ф4 '!AK154</f>
        <v>0</v>
      </c>
      <c r="AF153" s="65">
        <f>'[2]Ф4 '!AL154</f>
        <v>0</v>
      </c>
      <c r="AG153" s="65">
        <f>'[2]Ф4 '!AM154</f>
        <v>0</v>
      </c>
      <c r="AH153" s="65">
        <f>'[2]Ф4 '!AN154</f>
        <v>0</v>
      </c>
      <c r="AI153" s="65">
        <f>'[2]Ф4 '!AO154</f>
        <v>0</v>
      </c>
      <c r="AJ153" s="65">
        <f>'[2]Ф4 '!AP154</f>
        <v>0</v>
      </c>
      <c r="AK153" s="67" t="s">
        <v>79</v>
      </c>
      <c r="AL153" s="65">
        <f>'[2]Ф4 '!AS154</f>
        <v>0</v>
      </c>
      <c r="AM153" s="65">
        <f>'[2]Ф4 '!AT154</f>
        <v>0</v>
      </c>
      <c r="AN153" s="65">
        <f>'[2]Ф4 '!AU154</f>
        <v>0.435</v>
      </c>
      <c r="AO153" s="65">
        <f>'[2]Ф4 '!AV154</f>
        <v>0</v>
      </c>
      <c r="AP153" s="65">
        <f>'[2]Ф4 '!AW154</f>
        <v>0</v>
      </c>
      <c r="AQ153" s="65" t="s">
        <v>78</v>
      </c>
      <c r="AR153" s="65">
        <f>'[2]Ф4 '!AZ154</f>
        <v>0</v>
      </c>
      <c r="AS153" s="65">
        <f>'[2]Ф4 '!BA154</f>
        <v>0</v>
      </c>
      <c r="AT153" s="65">
        <f>'[2]Ф4 '!BB154</f>
        <v>0</v>
      </c>
      <c r="AU153" s="65">
        <f>'[2]Ф4 '!BC154</f>
        <v>0</v>
      </c>
      <c r="AV153" s="65">
        <f>'[2]Ф4 '!BD154</f>
        <v>0</v>
      </c>
      <c r="AW153" s="65">
        <f>'[2]Ф4 '!BE154</f>
        <v>0</v>
      </c>
      <c r="AX153" s="65" t="s">
        <v>78</v>
      </c>
      <c r="AY153" s="65">
        <f>'[2]Ф4 '!BH154</f>
        <v>0</v>
      </c>
      <c r="AZ153" s="65">
        <f>'[2]Ф4 '!BI154</f>
        <v>0</v>
      </c>
      <c r="BA153" s="65">
        <f>'[2]Ф4 '!BJ154</f>
        <v>0</v>
      </c>
      <c r="BB153" s="65">
        <f>'[2]Ф4 '!BK154</f>
        <v>0</v>
      </c>
      <c r="BC153" s="65">
        <f>'[2]Ф4 '!BL154</f>
        <v>0</v>
      </c>
      <c r="BD153" s="65" t="s">
        <v>132</v>
      </c>
    </row>
    <row r="154" spans="1:56" ht="28.5" customHeight="1" x14ac:dyDescent="0.25">
      <c r="A154" s="62" t="s">
        <v>240</v>
      </c>
      <c r="B154" s="63" t="str">
        <f>'[2]Ф4 '!B155</f>
        <v>Реконструкция ВЛ-0,4(0,23)кВ в ВЛИ-0,4кВ КТП-9 ф. "Вахрушева"</v>
      </c>
      <c r="C154" s="64" t="str">
        <f>'[2]Ф4 '!C155</f>
        <v>Р_ДЭСК_072</v>
      </c>
      <c r="D154" s="65"/>
      <c r="E154" s="65"/>
      <c r="F154" s="65"/>
      <c r="G154" s="65"/>
      <c r="H154" s="65"/>
      <c r="I154" s="65"/>
      <c r="J154" s="65"/>
      <c r="K154" s="65"/>
      <c r="L154" s="65"/>
      <c r="M154" s="65"/>
      <c r="N154" s="65"/>
      <c r="O154" s="65"/>
      <c r="P154" s="65"/>
      <c r="Q154" s="65" t="s">
        <v>78</v>
      </c>
      <c r="R154" s="65">
        <f>'[2]Ф4 '!V155</f>
        <v>0</v>
      </c>
      <c r="S154" s="65">
        <f>'[2]Ф4 '!W155</f>
        <v>0</v>
      </c>
      <c r="T154" s="65">
        <f>'[2]Ф4 '!X155</f>
        <v>0</v>
      </c>
      <c r="U154" s="65">
        <f>'[2]Ф4 '!Y155</f>
        <v>0</v>
      </c>
      <c r="V154" s="65">
        <f>'[2]Ф4 '!Z155</f>
        <v>0</v>
      </c>
      <c r="W154" s="65">
        <f>'[2]Ф4 '!AA155</f>
        <v>0</v>
      </c>
      <c r="X154" s="65" t="s">
        <v>78</v>
      </c>
      <c r="Y154" s="65">
        <f>'[2]Ф4 '!AD155</f>
        <v>0</v>
      </c>
      <c r="Z154" s="65">
        <f>'[2]Ф4 '!AE155</f>
        <v>0</v>
      </c>
      <c r="AA154" s="65">
        <f>'[2]Ф4 '!AF155</f>
        <v>0</v>
      </c>
      <c r="AB154" s="65">
        <f>'[2]Ф4 '!AG155</f>
        <v>0</v>
      </c>
      <c r="AC154" s="65">
        <f>'[2]Ф4 '!AH155</f>
        <v>0</v>
      </c>
      <c r="AD154" s="65" t="s">
        <v>78</v>
      </c>
      <c r="AE154" s="65">
        <f>'[2]Ф4 '!AK155</f>
        <v>0</v>
      </c>
      <c r="AF154" s="65">
        <f>'[2]Ф4 '!AL155</f>
        <v>0</v>
      </c>
      <c r="AG154" s="65">
        <f>'[2]Ф4 '!AM155</f>
        <v>0</v>
      </c>
      <c r="AH154" s="65">
        <f>'[2]Ф4 '!AN155</f>
        <v>0</v>
      </c>
      <c r="AI154" s="65">
        <f>'[2]Ф4 '!AO155</f>
        <v>0</v>
      </c>
      <c r="AJ154" s="65">
        <f>'[2]Ф4 '!AP155</f>
        <v>0</v>
      </c>
      <c r="AK154" s="67" t="s">
        <v>79</v>
      </c>
      <c r="AL154" s="65">
        <f>'[2]Ф4 '!AS155</f>
        <v>0</v>
      </c>
      <c r="AM154" s="65">
        <f>'[2]Ф4 '!AT155</f>
        <v>0</v>
      </c>
      <c r="AN154" s="65">
        <f>'[2]Ф4 '!AU155</f>
        <v>0.64</v>
      </c>
      <c r="AO154" s="65">
        <f>'[2]Ф4 '!AV155</f>
        <v>0</v>
      </c>
      <c r="AP154" s="65">
        <f>'[2]Ф4 '!AW155</f>
        <v>0</v>
      </c>
      <c r="AQ154" s="65" t="s">
        <v>78</v>
      </c>
      <c r="AR154" s="65">
        <f>'[2]Ф4 '!AZ155</f>
        <v>0</v>
      </c>
      <c r="AS154" s="65">
        <f>'[2]Ф4 '!BA155</f>
        <v>0</v>
      </c>
      <c r="AT154" s="65">
        <f>'[2]Ф4 '!BB155</f>
        <v>0</v>
      </c>
      <c r="AU154" s="65">
        <f>'[2]Ф4 '!BC155</f>
        <v>0</v>
      </c>
      <c r="AV154" s="65">
        <f>'[2]Ф4 '!BD155</f>
        <v>0</v>
      </c>
      <c r="AW154" s="65">
        <f>'[2]Ф4 '!BE155</f>
        <v>0</v>
      </c>
      <c r="AX154" s="65" t="s">
        <v>78</v>
      </c>
      <c r="AY154" s="65">
        <f>'[2]Ф4 '!BH155</f>
        <v>0</v>
      </c>
      <c r="AZ154" s="65">
        <f>'[2]Ф4 '!BI155</f>
        <v>0</v>
      </c>
      <c r="BA154" s="65">
        <f>'[2]Ф4 '!BJ155</f>
        <v>0</v>
      </c>
      <c r="BB154" s="65">
        <f>'[2]Ф4 '!BK155</f>
        <v>0</v>
      </c>
      <c r="BC154" s="65">
        <f>'[2]Ф4 '!BL155</f>
        <v>0</v>
      </c>
      <c r="BD154" s="65" t="s">
        <v>132</v>
      </c>
    </row>
    <row r="155" spans="1:56" ht="28.5" customHeight="1" x14ac:dyDescent="0.25">
      <c r="A155" s="62" t="s">
        <v>241</v>
      </c>
      <c r="B155" s="63" t="str">
        <f>'[2]Ф4 '!B156</f>
        <v>Реконструкция ВЛ-0,4(0,23)кВ в ВЛИ-0,4кВ КТП-17/1 ф. "Ставропольская"</v>
      </c>
      <c r="C155" s="64" t="str">
        <f>'[2]Ф4 '!C156</f>
        <v>Р_ДЭСК_073</v>
      </c>
      <c r="D155" s="65"/>
      <c r="E155" s="65"/>
      <c r="F155" s="65"/>
      <c r="G155" s="65"/>
      <c r="H155" s="65"/>
      <c r="I155" s="65"/>
      <c r="J155" s="65"/>
      <c r="K155" s="65"/>
      <c r="L155" s="65"/>
      <c r="M155" s="65"/>
      <c r="N155" s="65"/>
      <c r="O155" s="65"/>
      <c r="P155" s="65"/>
      <c r="Q155" s="65" t="s">
        <v>78</v>
      </c>
      <c r="R155" s="65">
        <f>'[2]Ф4 '!V156</f>
        <v>0</v>
      </c>
      <c r="S155" s="65">
        <f>'[2]Ф4 '!W156</f>
        <v>0</v>
      </c>
      <c r="T155" s="65">
        <f>'[2]Ф4 '!X156</f>
        <v>0</v>
      </c>
      <c r="U155" s="65">
        <f>'[2]Ф4 '!Y156</f>
        <v>0</v>
      </c>
      <c r="V155" s="65">
        <f>'[2]Ф4 '!Z156</f>
        <v>0</v>
      </c>
      <c r="W155" s="65">
        <f>'[2]Ф4 '!AA156</f>
        <v>0</v>
      </c>
      <c r="X155" s="65" t="s">
        <v>78</v>
      </c>
      <c r="Y155" s="65">
        <f>'[2]Ф4 '!AD156</f>
        <v>0</v>
      </c>
      <c r="Z155" s="65">
        <f>'[2]Ф4 '!AE156</f>
        <v>0</v>
      </c>
      <c r="AA155" s="65">
        <f>'[2]Ф4 '!AF156</f>
        <v>0</v>
      </c>
      <c r="AB155" s="65">
        <f>'[2]Ф4 '!AG156</f>
        <v>0</v>
      </c>
      <c r="AC155" s="65">
        <f>'[2]Ф4 '!AH156</f>
        <v>0</v>
      </c>
      <c r="AD155" s="65" t="s">
        <v>78</v>
      </c>
      <c r="AE155" s="65">
        <f>'[2]Ф4 '!AK156</f>
        <v>0</v>
      </c>
      <c r="AF155" s="65">
        <f>'[2]Ф4 '!AL156</f>
        <v>0</v>
      </c>
      <c r="AG155" s="65">
        <f>'[2]Ф4 '!AM156</f>
        <v>0</v>
      </c>
      <c r="AH155" s="65">
        <f>'[2]Ф4 '!AN156</f>
        <v>0</v>
      </c>
      <c r="AI155" s="65">
        <f>'[2]Ф4 '!AO156</f>
        <v>0</v>
      </c>
      <c r="AJ155" s="65">
        <f>'[2]Ф4 '!AP156</f>
        <v>0</v>
      </c>
      <c r="AK155" s="67" t="s">
        <v>79</v>
      </c>
      <c r="AL155" s="65">
        <f>'[2]Ф4 '!AS156</f>
        <v>0</v>
      </c>
      <c r="AM155" s="65">
        <f>'[2]Ф4 '!AT156</f>
        <v>0</v>
      </c>
      <c r="AN155" s="65">
        <f>'[2]Ф4 '!AU156</f>
        <v>0.57499999999999996</v>
      </c>
      <c r="AO155" s="65">
        <f>'[2]Ф4 '!AV156</f>
        <v>0</v>
      </c>
      <c r="AP155" s="65">
        <f>'[2]Ф4 '!AW156</f>
        <v>0</v>
      </c>
      <c r="AQ155" s="65" t="s">
        <v>78</v>
      </c>
      <c r="AR155" s="65">
        <f>'[2]Ф4 '!AZ156</f>
        <v>0</v>
      </c>
      <c r="AS155" s="65">
        <f>'[2]Ф4 '!BA156</f>
        <v>0</v>
      </c>
      <c r="AT155" s="65">
        <f>'[2]Ф4 '!BB156</f>
        <v>0</v>
      </c>
      <c r="AU155" s="65">
        <f>'[2]Ф4 '!BC156</f>
        <v>0</v>
      </c>
      <c r="AV155" s="65">
        <f>'[2]Ф4 '!BD156</f>
        <v>0</v>
      </c>
      <c r="AW155" s="65">
        <f>'[2]Ф4 '!BE156</f>
        <v>0</v>
      </c>
      <c r="AX155" s="65" t="s">
        <v>78</v>
      </c>
      <c r="AY155" s="65">
        <f>'[2]Ф4 '!BH156</f>
        <v>0</v>
      </c>
      <c r="AZ155" s="65">
        <f>'[2]Ф4 '!BI156</f>
        <v>0</v>
      </c>
      <c r="BA155" s="65">
        <f>'[2]Ф4 '!BJ156</f>
        <v>0</v>
      </c>
      <c r="BB155" s="65">
        <f>'[2]Ф4 '!BK156</f>
        <v>0</v>
      </c>
      <c r="BC155" s="65">
        <f>'[2]Ф4 '!BL156</f>
        <v>0</v>
      </c>
      <c r="BD155" s="65" t="s">
        <v>132</v>
      </c>
    </row>
    <row r="156" spans="1:56" ht="28.5" customHeight="1" x14ac:dyDescent="0.25">
      <c r="A156" s="62" t="s">
        <v>242</v>
      </c>
      <c r="B156" s="63" t="str">
        <f>'[2]Ф4 '!B157</f>
        <v>Реконструкция ВЛ-0,4(0,23)кВ в ВЛИ-0,4кВ ТП -8 ф. "Котельная"</v>
      </c>
      <c r="C156" s="64" t="str">
        <f>'[2]Ф4 '!C157</f>
        <v>Р_ДЭСК_074</v>
      </c>
      <c r="D156" s="65"/>
      <c r="E156" s="65"/>
      <c r="F156" s="65"/>
      <c r="G156" s="65"/>
      <c r="H156" s="65"/>
      <c r="I156" s="65"/>
      <c r="J156" s="65"/>
      <c r="K156" s="65"/>
      <c r="L156" s="65"/>
      <c r="M156" s="65"/>
      <c r="N156" s="65"/>
      <c r="O156" s="65"/>
      <c r="P156" s="65"/>
      <c r="Q156" s="65" t="s">
        <v>78</v>
      </c>
      <c r="R156" s="65">
        <f>'[2]Ф4 '!V157</f>
        <v>0</v>
      </c>
      <c r="S156" s="65">
        <f>'[2]Ф4 '!W157</f>
        <v>0</v>
      </c>
      <c r="T156" s="65">
        <f>'[2]Ф4 '!X157</f>
        <v>0</v>
      </c>
      <c r="U156" s="65">
        <f>'[2]Ф4 '!Y157</f>
        <v>0</v>
      </c>
      <c r="V156" s="65">
        <f>'[2]Ф4 '!Z157</f>
        <v>0</v>
      </c>
      <c r="W156" s="65">
        <f>'[2]Ф4 '!AA157</f>
        <v>0</v>
      </c>
      <c r="X156" s="65" t="s">
        <v>78</v>
      </c>
      <c r="Y156" s="65">
        <f>'[2]Ф4 '!AD157</f>
        <v>0</v>
      </c>
      <c r="Z156" s="65">
        <f>'[2]Ф4 '!AE157</f>
        <v>0</v>
      </c>
      <c r="AA156" s="65">
        <f>'[2]Ф4 '!AF157</f>
        <v>0</v>
      </c>
      <c r="AB156" s="65">
        <f>'[2]Ф4 '!AG157</f>
        <v>0</v>
      </c>
      <c r="AC156" s="65">
        <f>'[2]Ф4 '!AH157</f>
        <v>0</v>
      </c>
      <c r="AD156" s="65" t="s">
        <v>78</v>
      </c>
      <c r="AE156" s="65">
        <f>'[2]Ф4 '!AK157</f>
        <v>0</v>
      </c>
      <c r="AF156" s="65">
        <f>'[2]Ф4 '!AL157</f>
        <v>0</v>
      </c>
      <c r="AG156" s="65">
        <f>'[2]Ф4 '!AM157</f>
        <v>0</v>
      </c>
      <c r="AH156" s="65">
        <f>'[2]Ф4 '!AN157</f>
        <v>0</v>
      </c>
      <c r="AI156" s="65">
        <f>'[2]Ф4 '!AO157</f>
        <v>0</v>
      </c>
      <c r="AJ156" s="65">
        <f>'[2]Ф4 '!AP157</f>
        <v>0</v>
      </c>
      <c r="AK156" s="67" t="s">
        <v>79</v>
      </c>
      <c r="AL156" s="65">
        <f>'[2]Ф4 '!AS157</f>
        <v>0</v>
      </c>
      <c r="AM156" s="65">
        <f>'[2]Ф4 '!AT157</f>
        <v>0</v>
      </c>
      <c r="AN156" s="65">
        <f>'[2]Ф4 '!AU157</f>
        <v>0.17499999999999999</v>
      </c>
      <c r="AO156" s="65">
        <f>'[2]Ф4 '!AV157</f>
        <v>0</v>
      </c>
      <c r="AP156" s="65">
        <f>'[2]Ф4 '!AW157</f>
        <v>0</v>
      </c>
      <c r="AQ156" s="65" t="s">
        <v>78</v>
      </c>
      <c r="AR156" s="65">
        <f>'[2]Ф4 '!AZ157</f>
        <v>0</v>
      </c>
      <c r="AS156" s="65">
        <f>'[2]Ф4 '!BA157</f>
        <v>0</v>
      </c>
      <c r="AT156" s="65">
        <f>'[2]Ф4 '!BB157</f>
        <v>0</v>
      </c>
      <c r="AU156" s="65">
        <f>'[2]Ф4 '!BC157</f>
        <v>0</v>
      </c>
      <c r="AV156" s="65">
        <f>'[2]Ф4 '!BD157</f>
        <v>0</v>
      </c>
      <c r="AW156" s="65">
        <f>'[2]Ф4 '!BE157</f>
        <v>0</v>
      </c>
      <c r="AX156" s="65" t="s">
        <v>78</v>
      </c>
      <c r="AY156" s="65">
        <f>'[2]Ф4 '!BH157</f>
        <v>0</v>
      </c>
      <c r="AZ156" s="65">
        <f>'[2]Ф4 '!BI157</f>
        <v>0</v>
      </c>
      <c r="BA156" s="65">
        <f>'[2]Ф4 '!BJ157</f>
        <v>0</v>
      </c>
      <c r="BB156" s="65">
        <f>'[2]Ф4 '!BK157</f>
        <v>0</v>
      </c>
      <c r="BC156" s="65">
        <f>'[2]Ф4 '!BL157</f>
        <v>0</v>
      </c>
      <c r="BD156" s="65" t="s">
        <v>132</v>
      </c>
    </row>
    <row r="157" spans="1:56" ht="28.5" customHeight="1" x14ac:dyDescent="0.25">
      <c r="A157" s="62" t="s">
        <v>243</v>
      </c>
      <c r="B157" s="63" t="str">
        <f>'[2]Ф4 '!B158</f>
        <v>Реконструкция ВЛ-0,4(0,23)кВ в ВЛИ-0,4кВ ТП -8 ф. "Донбасская"</v>
      </c>
      <c r="C157" s="64" t="str">
        <f>'[2]Ф4 '!C158</f>
        <v>Р_ДЭСК_075</v>
      </c>
      <c r="D157" s="65"/>
      <c r="E157" s="65"/>
      <c r="F157" s="65"/>
      <c r="G157" s="65"/>
      <c r="H157" s="65"/>
      <c r="I157" s="65"/>
      <c r="J157" s="65"/>
      <c r="K157" s="65"/>
      <c r="L157" s="65"/>
      <c r="M157" s="65"/>
      <c r="N157" s="65"/>
      <c r="O157" s="65"/>
      <c r="P157" s="65"/>
      <c r="Q157" s="65" t="s">
        <v>78</v>
      </c>
      <c r="R157" s="65">
        <f>'[2]Ф4 '!V158</f>
        <v>0</v>
      </c>
      <c r="S157" s="65">
        <f>'[2]Ф4 '!W158</f>
        <v>0</v>
      </c>
      <c r="T157" s="65">
        <f>'[2]Ф4 '!X158</f>
        <v>0</v>
      </c>
      <c r="U157" s="65">
        <f>'[2]Ф4 '!Y158</f>
        <v>0</v>
      </c>
      <c r="V157" s="65">
        <f>'[2]Ф4 '!Z158</f>
        <v>0</v>
      </c>
      <c r="W157" s="65">
        <f>'[2]Ф4 '!AA158</f>
        <v>0</v>
      </c>
      <c r="X157" s="65" t="s">
        <v>78</v>
      </c>
      <c r="Y157" s="65">
        <f>'[2]Ф4 '!AD158</f>
        <v>0</v>
      </c>
      <c r="Z157" s="65">
        <f>'[2]Ф4 '!AE158</f>
        <v>0</v>
      </c>
      <c r="AA157" s="65">
        <f>'[2]Ф4 '!AF158</f>
        <v>0</v>
      </c>
      <c r="AB157" s="65">
        <f>'[2]Ф4 '!AG158</f>
        <v>0</v>
      </c>
      <c r="AC157" s="65">
        <f>'[2]Ф4 '!AH158</f>
        <v>0</v>
      </c>
      <c r="AD157" s="65" t="s">
        <v>78</v>
      </c>
      <c r="AE157" s="65">
        <f>'[2]Ф4 '!AK158</f>
        <v>0</v>
      </c>
      <c r="AF157" s="65">
        <f>'[2]Ф4 '!AL158</f>
        <v>0</v>
      </c>
      <c r="AG157" s="65">
        <f>'[2]Ф4 '!AM158</f>
        <v>0</v>
      </c>
      <c r="AH157" s="65">
        <f>'[2]Ф4 '!AN158</f>
        <v>0</v>
      </c>
      <c r="AI157" s="65">
        <f>'[2]Ф4 '!AO158</f>
        <v>0</v>
      </c>
      <c r="AJ157" s="65">
        <f>'[2]Ф4 '!AP158</f>
        <v>0</v>
      </c>
      <c r="AK157" s="67" t="s">
        <v>79</v>
      </c>
      <c r="AL157" s="65">
        <f>'[2]Ф4 '!AS158</f>
        <v>0</v>
      </c>
      <c r="AM157" s="65">
        <f>'[2]Ф4 '!AT158</f>
        <v>0</v>
      </c>
      <c r="AN157" s="65">
        <f>'[2]Ф4 '!AU158</f>
        <v>0.13200000000000001</v>
      </c>
      <c r="AO157" s="65">
        <f>'[2]Ф4 '!AV158</f>
        <v>0</v>
      </c>
      <c r="AP157" s="65">
        <f>'[2]Ф4 '!AW158</f>
        <v>0</v>
      </c>
      <c r="AQ157" s="65" t="s">
        <v>78</v>
      </c>
      <c r="AR157" s="65">
        <f>'[2]Ф4 '!AZ158</f>
        <v>0</v>
      </c>
      <c r="AS157" s="65">
        <f>'[2]Ф4 '!BA158</f>
        <v>0</v>
      </c>
      <c r="AT157" s="65">
        <f>'[2]Ф4 '!BB158</f>
        <v>0</v>
      </c>
      <c r="AU157" s="65">
        <f>'[2]Ф4 '!BC158</f>
        <v>0</v>
      </c>
      <c r="AV157" s="65">
        <f>'[2]Ф4 '!BD158</f>
        <v>0</v>
      </c>
      <c r="AW157" s="65">
        <f>'[2]Ф4 '!BE158</f>
        <v>0</v>
      </c>
      <c r="AX157" s="65" t="s">
        <v>78</v>
      </c>
      <c r="AY157" s="65">
        <f>'[2]Ф4 '!BH158</f>
        <v>0</v>
      </c>
      <c r="AZ157" s="65">
        <f>'[2]Ф4 '!BI158</f>
        <v>0</v>
      </c>
      <c r="BA157" s="65">
        <f>'[2]Ф4 '!BJ158</f>
        <v>0</v>
      </c>
      <c r="BB157" s="65">
        <f>'[2]Ф4 '!BK158</f>
        <v>0</v>
      </c>
      <c r="BC157" s="65">
        <f>'[2]Ф4 '!BL158</f>
        <v>0</v>
      </c>
      <c r="BD157" s="65" t="s">
        <v>132</v>
      </c>
    </row>
    <row r="158" spans="1:56" ht="28.5" customHeight="1" x14ac:dyDescent="0.25">
      <c r="A158" s="62" t="s">
        <v>244</v>
      </c>
      <c r="B158" s="63" t="str">
        <f>'[2]Ф4 '!B159</f>
        <v>Реконструкция ВЛ-0,4(0,23)кВ в ВЛИ-0,4кВ  КТП -7/1  ф. "2-я Рабочая-пер. Севский"</v>
      </c>
      <c r="C158" s="64" t="str">
        <f>'[2]Ф4 '!C159</f>
        <v>Р_ДЭСК_076</v>
      </c>
      <c r="D158" s="65"/>
      <c r="E158" s="65"/>
      <c r="F158" s="65"/>
      <c r="G158" s="65"/>
      <c r="H158" s="65"/>
      <c r="I158" s="65"/>
      <c r="J158" s="65"/>
      <c r="K158" s="65"/>
      <c r="L158" s="65"/>
      <c r="M158" s="65"/>
      <c r="N158" s="65"/>
      <c r="O158" s="65"/>
      <c r="P158" s="65"/>
      <c r="Q158" s="65" t="s">
        <v>78</v>
      </c>
      <c r="R158" s="65">
        <f>'[2]Ф4 '!V159</f>
        <v>0</v>
      </c>
      <c r="S158" s="65">
        <f>'[2]Ф4 '!W159</f>
        <v>0</v>
      </c>
      <c r="T158" s="65">
        <f>'[2]Ф4 '!X159</f>
        <v>0</v>
      </c>
      <c r="U158" s="65">
        <f>'[2]Ф4 '!Y159</f>
        <v>0</v>
      </c>
      <c r="V158" s="65">
        <f>'[2]Ф4 '!Z159</f>
        <v>0</v>
      </c>
      <c r="W158" s="65">
        <f>'[2]Ф4 '!AA159</f>
        <v>0</v>
      </c>
      <c r="X158" s="65" t="s">
        <v>78</v>
      </c>
      <c r="Y158" s="65">
        <f>'[2]Ф4 '!AD159</f>
        <v>0</v>
      </c>
      <c r="Z158" s="65">
        <f>'[2]Ф4 '!AE159</f>
        <v>0</v>
      </c>
      <c r="AA158" s="65">
        <f>'[2]Ф4 '!AF159</f>
        <v>0</v>
      </c>
      <c r="AB158" s="65">
        <f>'[2]Ф4 '!AG159</f>
        <v>0</v>
      </c>
      <c r="AC158" s="65">
        <f>'[2]Ф4 '!AH159</f>
        <v>0</v>
      </c>
      <c r="AD158" s="65" t="s">
        <v>78</v>
      </c>
      <c r="AE158" s="65">
        <f>'[2]Ф4 '!AK159</f>
        <v>0</v>
      </c>
      <c r="AF158" s="65">
        <f>'[2]Ф4 '!AL159</f>
        <v>0</v>
      </c>
      <c r="AG158" s="65">
        <f>'[2]Ф4 '!AM159</f>
        <v>0</v>
      </c>
      <c r="AH158" s="65">
        <f>'[2]Ф4 '!AN159</f>
        <v>0</v>
      </c>
      <c r="AI158" s="65">
        <f>'[2]Ф4 '!AO159</f>
        <v>0</v>
      </c>
      <c r="AJ158" s="65">
        <f>'[2]Ф4 '!AP159</f>
        <v>0</v>
      </c>
      <c r="AK158" s="67" t="s">
        <v>79</v>
      </c>
      <c r="AL158" s="65">
        <f>'[2]Ф4 '!AS159</f>
        <v>0</v>
      </c>
      <c r="AM158" s="65">
        <f>'[2]Ф4 '!AT159</f>
        <v>0</v>
      </c>
      <c r="AN158" s="65">
        <f>'[2]Ф4 '!AU159</f>
        <v>0.49</v>
      </c>
      <c r="AO158" s="65">
        <f>'[2]Ф4 '!AV159</f>
        <v>0</v>
      </c>
      <c r="AP158" s="65">
        <f>'[2]Ф4 '!AW159</f>
        <v>0</v>
      </c>
      <c r="AQ158" s="65" t="s">
        <v>78</v>
      </c>
      <c r="AR158" s="65">
        <f>'[2]Ф4 '!AZ159</f>
        <v>0</v>
      </c>
      <c r="AS158" s="65">
        <f>'[2]Ф4 '!BA159</f>
        <v>0</v>
      </c>
      <c r="AT158" s="65">
        <f>'[2]Ф4 '!BB159</f>
        <v>0</v>
      </c>
      <c r="AU158" s="65">
        <f>'[2]Ф4 '!BC159</f>
        <v>0</v>
      </c>
      <c r="AV158" s="65">
        <f>'[2]Ф4 '!BD159</f>
        <v>0</v>
      </c>
      <c r="AW158" s="65">
        <f>'[2]Ф4 '!BE159</f>
        <v>0</v>
      </c>
      <c r="AX158" s="65" t="s">
        <v>78</v>
      </c>
      <c r="AY158" s="65">
        <f>'[2]Ф4 '!BH159</f>
        <v>0</v>
      </c>
      <c r="AZ158" s="65">
        <f>'[2]Ф4 '!BI159</f>
        <v>0</v>
      </c>
      <c r="BA158" s="65">
        <f>'[2]Ф4 '!BJ159</f>
        <v>0</v>
      </c>
      <c r="BB158" s="65">
        <f>'[2]Ф4 '!BK159</f>
        <v>0</v>
      </c>
      <c r="BC158" s="65">
        <f>'[2]Ф4 '!BL159</f>
        <v>0</v>
      </c>
      <c r="BD158" s="65" t="s">
        <v>132</v>
      </c>
    </row>
    <row r="159" spans="1:56" ht="28.5" customHeight="1" x14ac:dyDescent="0.25">
      <c r="A159" s="62" t="s">
        <v>245</v>
      </c>
      <c r="B159" s="63" t="str">
        <f>'[2]Ф4 '!B160</f>
        <v>Реконструкция ВЛ-0,4(0,23)кВ в ВЛИ-0,4кВ  КТП -7/1  ф. "Севская"</v>
      </c>
      <c r="C159" s="64" t="str">
        <f>'[2]Ф4 '!C160</f>
        <v>Р_ДЭСК_077</v>
      </c>
      <c r="D159" s="65"/>
      <c r="E159" s="65"/>
      <c r="F159" s="65"/>
      <c r="G159" s="65"/>
      <c r="H159" s="65"/>
      <c r="I159" s="65"/>
      <c r="J159" s="65"/>
      <c r="K159" s="65"/>
      <c r="L159" s="65"/>
      <c r="M159" s="65"/>
      <c r="N159" s="65"/>
      <c r="O159" s="65"/>
      <c r="P159" s="65"/>
      <c r="Q159" s="65" t="s">
        <v>78</v>
      </c>
      <c r="R159" s="65">
        <f>'[2]Ф4 '!V160</f>
        <v>0</v>
      </c>
      <c r="S159" s="65">
        <f>'[2]Ф4 '!W160</f>
        <v>0</v>
      </c>
      <c r="T159" s="65">
        <f>'[2]Ф4 '!X160</f>
        <v>0</v>
      </c>
      <c r="U159" s="65">
        <f>'[2]Ф4 '!Y160</f>
        <v>0</v>
      </c>
      <c r="V159" s="65">
        <f>'[2]Ф4 '!Z160</f>
        <v>0</v>
      </c>
      <c r="W159" s="65">
        <f>'[2]Ф4 '!AA160</f>
        <v>0</v>
      </c>
      <c r="X159" s="65" t="s">
        <v>78</v>
      </c>
      <c r="Y159" s="65">
        <f>'[2]Ф4 '!AD160</f>
        <v>0</v>
      </c>
      <c r="Z159" s="65">
        <f>'[2]Ф4 '!AE160</f>
        <v>0</v>
      </c>
      <c r="AA159" s="65">
        <f>'[2]Ф4 '!AF160</f>
        <v>0</v>
      </c>
      <c r="AB159" s="65">
        <f>'[2]Ф4 '!AG160</f>
        <v>0</v>
      </c>
      <c r="AC159" s="65">
        <f>'[2]Ф4 '!AH160</f>
        <v>0</v>
      </c>
      <c r="AD159" s="65" t="s">
        <v>78</v>
      </c>
      <c r="AE159" s="65">
        <f>'[2]Ф4 '!AK160</f>
        <v>0</v>
      </c>
      <c r="AF159" s="65">
        <f>'[2]Ф4 '!AL160</f>
        <v>0</v>
      </c>
      <c r="AG159" s="65">
        <f>'[2]Ф4 '!AM160</f>
        <v>0</v>
      </c>
      <c r="AH159" s="65">
        <f>'[2]Ф4 '!AN160</f>
        <v>0</v>
      </c>
      <c r="AI159" s="65">
        <f>'[2]Ф4 '!AO160</f>
        <v>0</v>
      </c>
      <c r="AJ159" s="65">
        <f>'[2]Ф4 '!AP160</f>
        <v>0</v>
      </c>
      <c r="AK159" s="67" t="s">
        <v>79</v>
      </c>
      <c r="AL159" s="65">
        <f>'[2]Ф4 '!AS160</f>
        <v>0</v>
      </c>
      <c r="AM159" s="65">
        <f>'[2]Ф4 '!AT160</f>
        <v>0</v>
      </c>
      <c r="AN159" s="65">
        <f>'[2]Ф4 '!AU160</f>
        <v>0.38</v>
      </c>
      <c r="AO159" s="65">
        <f>'[2]Ф4 '!AV160</f>
        <v>0</v>
      </c>
      <c r="AP159" s="65">
        <f>'[2]Ф4 '!AW160</f>
        <v>0</v>
      </c>
      <c r="AQ159" s="65" t="s">
        <v>78</v>
      </c>
      <c r="AR159" s="65">
        <f>'[2]Ф4 '!AZ160</f>
        <v>0</v>
      </c>
      <c r="AS159" s="65">
        <f>'[2]Ф4 '!BA160</f>
        <v>0</v>
      </c>
      <c r="AT159" s="65">
        <f>'[2]Ф4 '!BB160</f>
        <v>0</v>
      </c>
      <c r="AU159" s="65">
        <f>'[2]Ф4 '!BC160</f>
        <v>0</v>
      </c>
      <c r="AV159" s="65">
        <f>'[2]Ф4 '!BD160</f>
        <v>0</v>
      </c>
      <c r="AW159" s="65">
        <f>'[2]Ф4 '!BE160</f>
        <v>0</v>
      </c>
      <c r="AX159" s="65" t="s">
        <v>78</v>
      </c>
      <c r="AY159" s="65">
        <f>'[2]Ф4 '!BH160</f>
        <v>0</v>
      </c>
      <c r="AZ159" s="65">
        <f>'[2]Ф4 '!BI160</f>
        <v>0</v>
      </c>
      <c r="BA159" s="65">
        <f>'[2]Ф4 '!BJ160</f>
        <v>0</v>
      </c>
      <c r="BB159" s="65">
        <f>'[2]Ф4 '!BK160</f>
        <v>0</v>
      </c>
      <c r="BC159" s="65">
        <f>'[2]Ф4 '!BL160</f>
        <v>0</v>
      </c>
      <c r="BD159" s="65" t="s">
        <v>132</v>
      </c>
    </row>
    <row r="160" spans="1:56" ht="28.5" customHeight="1" x14ac:dyDescent="0.25">
      <c r="A160" s="62" t="s">
        <v>246</v>
      </c>
      <c r="B160" s="63" t="str">
        <f>'[2]Ф4 '!B161</f>
        <v>Реконструкция ВЛ-0,4(0,23)кВ в ВЛИ-0,4кВ  КТП -7/1  ф. "пер. Севский-2"</v>
      </c>
      <c r="C160" s="64" t="str">
        <f>'[2]Ф4 '!C161</f>
        <v>Р_ДЭСК_078</v>
      </c>
      <c r="D160" s="65"/>
      <c r="E160" s="65"/>
      <c r="F160" s="65"/>
      <c r="G160" s="65"/>
      <c r="H160" s="65"/>
      <c r="I160" s="65"/>
      <c r="J160" s="65"/>
      <c r="K160" s="65"/>
      <c r="L160" s="65"/>
      <c r="M160" s="65"/>
      <c r="N160" s="65"/>
      <c r="O160" s="65"/>
      <c r="P160" s="65"/>
      <c r="Q160" s="65" t="s">
        <v>78</v>
      </c>
      <c r="R160" s="65">
        <f>'[2]Ф4 '!V161</f>
        <v>0</v>
      </c>
      <c r="S160" s="65">
        <f>'[2]Ф4 '!W161</f>
        <v>0</v>
      </c>
      <c r="T160" s="65">
        <f>'[2]Ф4 '!X161</f>
        <v>0</v>
      </c>
      <c r="U160" s="65">
        <f>'[2]Ф4 '!Y161</f>
        <v>0</v>
      </c>
      <c r="V160" s="65">
        <f>'[2]Ф4 '!Z161</f>
        <v>0</v>
      </c>
      <c r="W160" s="65">
        <f>'[2]Ф4 '!AA161</f>
        <v>0</v>
      </c>
      <c r="X160" s="65" t="s">
        <v>78</v>
      </c>
      <c r="Y160" s="65">
        <f>'[2]Ф4 '!AD161</f>
        <v>0</v>
      </c>
      <c r="Z160" s="65">
        <f>'[2]Ф4 '!AE161</f>
        <v>0</v>
      </c>
      <c r="AA160" s="65">
        <f>'[2]Ф4 '!AF161</f>
        <v>0</v>
      </c>
      <c r="AB160" s="65">
        <f>'[2]Ф4 '!AG161</f>
        <v>0</v>
      </c>
      <c r="AC160" s="65">
        <f>'[2]Ф4 '!AH161</f>
        <v>0</v>
      </c>
      <c r="AD160" s="65" t="s">
        <v>78</v>
      </c>
      <c r="AE160" s="65">
        <f>'[2]Ф4 '!AK161</f>
        <v>0</v>
      </c>
      <c r="AF160" s="65">
        <f>'[2]Ф4 '!AL161</f>
        <v>0</v>
      </c>
      <c r="AG160" s="65">
        <f>'[2]Ф4 '!AM161</f>
        <v>0</v>
      </c>
      <c r="AH160" s="65">
        <f>'[2]Ф4 '!AN161</f>
        <v>0</v>
      </c>
      <c r="AI160" s="65">
        <f>'[2]Ф4 '!AO161</f>
        <v>0</v>
      </c>
      <c r="AJ160" s="65">
        <f>'[2]Ф4 '!AP161</f>
        <v>0</v>
      </c>
      <c r="AK160" s="67" t="s">
        <v>79</v>
      </c>
      <c r="AL160" s="65">
        <f>'[2]Ф4 '!AS161</f>
        <v>0</v>
      </c>
      <c r="AM160" s="65">
        <f>'[2]Ф4 '!AT161</f>
        <v>0</v>
      </c>
      <c r="AN160" s="65">
        <f>'[2]Ф4 '!AU161</f>
        <v>0.18</v>
      </c>
      <c r="AO160" s="65">
        <f>'[2]Ф4 '!AV161</f>
        <v>0</v>
      </c>
      <c r="AP160" s="65">
        <f>'[2]Ф4 '!AW161</f>
        <v>0</v>
      </c>
      <c r="AQ160" s="65" t="s">
        <v>78</v>
      </c>
      <c r="AR160" s="65">
        <f>'[2]Ф4 '!AZ161</f>
        <v>0</v>
      </c>
      <c r="AS160" s="65">
        <f>'[2]Ф4 '!BA161</f>
        <v>0</v>
      </c>
      <c r="AT160" s="65">
        <f>'[2]Ф4 '!BB161</f>
        <v>0</v>
      </c>
      <c r="AU160" s="65">
        <f>'[2]Ф4 '!BC161</f>
        <v>0</v>
      </c>
      <c r="AV160" s="65">
        <f>'[2]Ф4 '!BD161</f>
        <v>0</v>
      </c>
      <c r="AW160" s="65">
        <f>'[2]Ф4 '!BE161</f>
        <v>0</v>
      </c>
      <c r="AX160" s="65" t="s">
        <v>78</v>
      </c>
      <c r="AY160" s="65">
        <f>'[2]Ф4 '!BH161</f>
        <v>0</v>
      </c>
      <c r="AZ160" s="65">
        <f>'[2]Ф4 '!BI161</f>
        <v>0</v>
      </c>
      <c r="BA160" s="65">
        <f>'[2]Ф4 '!BJ161</f>
        <v>0</v>
      </c>
      <c r="BB160" s="65">
        <f>'[2]Ф4 '!BK161</f>
        <v>0</v>
      </c>
      <c r="BC160" s="65">
        <f>'[2]Ф4 '!BL161</f>
        <v>0</v>
      </c>
      <c r="BD160" s="65" t="s">
        <v>132</v>
      </c>
    </row>
    <row r="161" spans="1:56" ht="28.5" customHeight="1" x14ac:dyDescent="0.25">
      <c r="A161" s="62" t="s">
        <v>247</v>
      </c>
      <c r="B161" s="63" t="str">
        <f>'[2]Ф4 '!B162</f>
        <v>Реконструкция ВЛ-0,4(0,23)кВ в ВЛИ-0,4кВ  КТП -9  ф. "Больница", ф."Клуб"</v>
      </c>
      <c r="C161" s="64" t="str">
        <f>'[2]Ф4 '!C162</f>
        <v>Р_ДЭСК_079</v>
      </c>
      <c r="D161" s="65"/>
      <c r="E161" s="65"/>
      <c r="F161" s="65"/>
      <c r="G161" s="65"/>
      <c r="H161" s="65"/>
      <c r="I161" s="65"/>
      <c r="J161" s="65"/>
      <c r="K161" s="65"/>
      <c r="L161" s="65"/>
      <c r="M161" s="65"/>
      <c r="N161" s="65"/>
      <c r="O161" s="65"/>
      <c r="P161" s="65"/>
      <c r="Q161" s="65" t="s">
        <v>78</v>
      </c>
      <c r="R161" s="65">
        <f>'[2]Ф4 '!V162</f>
        <v>0</v>
      </c>
      <c r="S161" s="65">
        <f>'[2]Ф4 '!W162</f>
        <v>0</v>
      </c>
      <c r="T161" s="65">
        <f>'[2]Ф4 '!X162</f>
        <v>0</v>
      </c>
      <c r="U161" s="65">
        <f>'[2]Ф4 '!Y162</f>
        <v>0</v>
      </c>
      <c r="V161" s="65">
        <f>'[2]Ф4 '!Z162</f>
        <v>0</v>
      </c>
      <c r="W161" s="65">
        <f>'[2]Ф4 '!AA162</f>
        <v>0</v>
      </c>
      <c r="X161" s="65" t="s">
        <v>78</v>
      </c>
      <c r="Y161" s="65">
        <f>'[2]Ф4 '!AD162</f>
        <v>0</v>
      </c>
      <c r="Z161" s="65">
        <f>'[2]Ф4 '!AE162</f>
        <v>0</v>
      </c>
      <c r="AA161" s="65">
        <f>'[2]Ф4 '!AF162</f>
        <v>0</v>
      </c>
      <c r="AB161" s="65">
        <f>'[2]Ф4 '!AG162</f>
        <v>0</v>
      </c>
      <c r="AC161" s="65">
        <f>'[2]Ф4 '!AH162</f>
        <v>0</v>
      </c>
      <c r="AD161" s="65" t="s">
        <v>78</v>
      </c>
      <c r="AE161" s="65">
        <f>'[2]Ф4 '!AK162</f>
        <v>0</v>
      </c>
      <c r="AF161" s="65">
        <f>'[2]Ф4 '!AL162</f>
        <v>0</v>
      </c>
      <c r="AG161" s="65">
        <f>'[2]Ф4 '!AM162</f>
        <v>0</v>
      </c>
      <c r="AH161" s="65">
        <f>'[2]Ф4 '!AN162</f>
        <v>0</v>
      </c>
      <c r="AI161" s="65">
        <f>'[2]Ф4 '!AO162</f>
        <v>0</v>
      </c>
      <c r="AJ161" s="65">
        <f>'[2]Ф4 '!AP162</f>
        <v>0</v>
      </c>
      <c r="AK161" s="67" t="s">
        <v>79</v>
      </c>
      <c r="AL161" s="65">
        <f>'[2]Ф4 '!AS162</f>
        <v>0</v>
      </c>
      <c r="AM161" s="65">
        <f>'[2]Ф4 '!AT162</f>
        <v>0</v>
      </c>
      <c r="AN161" s="65">
        <f>'[2]Ф4 '!AU162</f>
        <v>0.24</v>
      </c>
      <c r="AO161" s="65">
        <f>'[2]Ф4 '!AV162</f>
        <v>0</v>
      </c>
      <c r="AP161" s="65">
        <f>'[2]Ф4 '!AW162</f>
        <v>0</v>
      </c>
      <c r="AQ161" s="65" t="s">
        <v>78</v>
      </c>
      <c r="AR161" s="65">
        <f>'[2]Ф4 '!AZ162</f>
        <v>0</v>
      </c>
      <c r="AS161" s="65">
        <f>'[2]Ф4 '!BA162</f>
        <v>0</v>
      </c>
      <c r="AT161" s="65">
        <f>'[2]Ф4 '!BB162</f>
        <v>0</v>
      </c>
      <c r="AU161" s="65">
        <f>'[2]Ф4 '!BC162</f>
        <v>0</v>
      </c>
      <c r="AV161" s="65">
        <f>'[2]Ф4 '!BD162</f>
        <v>0</v>
      </c>
      <c r="AW161" s="65">
        <f>'[2]Ф4 '!BE162</f>
        <v>0</v>
      </c>
      <c r="AX161" s="65" t="s">
        <v>78</v>
      </c>
      <c r="AY161" s="65">
        <f>'[2]Ф4 '!BH162</f>
        <v>0</v>
      </c>
      <c r="AZ161" s="65">
        <f>'[2]Ф4 '!BI162</f>
        <v>0</v>
      </c>
      <c r="BA161" s="65">
        <f>'[2]Ф4 '!BJ162</f>
        <v>0</v>
      </c>
      <c r="BB161" s="65">
        <f>'[2]Ф4 '!BK162</f>
        <v>0</v>
      </c>
      <c r="BC161" s="65">
        <f>'[2]Ф4 '!BL162</f>
        <v>0</v>
      </c>
      <c r="BD161" s="65" t="s">
        <v>132</v>
      </c>
    </row>
    <row r="162" spans="1:56" ht="28.5" customHeight="1" x14ac:dyDescent="0.25">
      <c r="A162" s="62" t="s">
        <v>248</v>
      </c>
      <c r="B162" s="63" t="str">
        <f>'[2]Ф4 '!B163</f>
        <v>Реконструкция ВЛ-0,4(0,23)кВ в ВЛИ-0,4кВ  КТП -13  ф. "Пугачева-Мурманская"</v>
      </c>
      <c r="C162" s="64" t="str">
        <f>'[2]Ф4 '!C163</f>
        <v>Р_ДЭСК_080</v>
      </c>
      <c r="D162" s="65"/>
      <c r="E162" s="65"/>
      <c r="F162" s="65"/>
      <c r="G162" s="65"/>
      <c r="H162" s="65"/>
      <c r="I162" s="65"/>
      <c r="J162" s="65"/>
      <c r="K162" s="65"/>
      <c r="L162" s="65"/>
      <c r="M162" s="65"/>
      <c r="N162" s="65"/>
      <c r="O162" s="65"/>
      <c r="P162" s="65"/>
      <c r="Q162" s="65" t="s">
        <v>78</v>
      </c>
      <c r="R162" s="65">
        <f>'[2]Ф4 '!V163</f>
        <v>0</v>
      </c>
      <c r="S162" s="65">
        <f>'[2]Ф4 '!W163</f>
        <v>0</v>
      </c>
      <c r="T162" s="65">
        <f>'[2]Ф4 '!X163</f>
        <v>0</v>
      </c>
      <c r="U162" s="65">
        <f>'[2]Ф4 '!Y163</f>
        <v>0</v>
      </c>
      <c r="V162" s="65">
        <f>'[2]Ф4 '!Z163</f>
        <v>0</v>
      </c>
      <c r="W162" s="65">
        <f>'[2]Ф4 '!AA163</f>
        <v>0</v>
      </c>
      <c r="X162" s="65" t="s">
        <v>78</v>
      </c>
      <c r="Y162" s="65">
        <f>'[2]Ф4 '!AD163</f>
        <v>0</v>
      </c>
      <c r="Z162" s="65">
        <f>'[2]Ф4 '!AE163</f>
        <v>0</v>
      </c>
      <c r="AA162" s="65">
        <f>'[2]Ф4 '!AF163</f>
        <v>0</v>
      </c>
      <c r="AB162" s="65">
        <f>'[2]Ф4 '!AG163</f>
        <v>0</v>
      </c>
      <c r="AC162" s="65">
        <f>'[2]Ф4 '!AH163</f>
        <v>0</v>
      </c>
      <c r="AD162" s="65" t="s">
        <v>78</v>
      </c>
      <c r="AE162" s="65">
        <f>'[2]Ф4 '!AK163</f>
        <v>0</v>
      </c>
      <c r="AF162" s="65">
        <f>'[2]Ф4 '!AL163</f>
        <v>0</v>
      </c>
      <c r="AG162" s="65">
        <f>'[2]Ф4 '!AM163</f>
        <v>0</v>
      </c>
      <c r="AH162" s="65">
        <f>'[2]Ф4 '!AN163</f>
        <v>0</v>
      </c>
      <c r="AI162" s="65">
        <f>'[2]Ф4 '!AO163</f>
        <v>0</v>
      </c>
      <c r="AJ162" s="65">
        <f>'[2]Ф4 '!AP163</f>
        <v>0</v>
      </c>
      <c r="AK162" s="67" t="s">
        <v>79</v>
      </c>
      <c r="AL162" s="65">
        <f>'[2]Ф4 '!AS163</f>
        <v>0</v>
      </c>
      <c r="AM162" s="65">
        <f>'[2]Ф4 '!AT163</f>
        <v>0</v>
      </c>
      <c r="AN162" s="65">
        <f>'[2]Ф4 '!AU163</f>
        <v>0.25</v>
      </c>
      <c r="AO162" s="65">
        <f>'[2]Ф4 '!AV163</f>
        <v>0</v>
      </c>
      <c r="AP162" s="65">
        <f>'[2]Ф4 '!AW163</f>
        <v>0</v>
      </c>
      <c r="AQ162" s="65" t="s">
        <v>78</v>
      </c>
      <c r="AR162" s="65">
        <f>'[2]Ф4 '!AZ163</f>
        <v>0</v>
      </c>
      <c r="AS162" s="65">
        <f>'[2]Ф4 '!BA163</f>
        <v>0</v>
      </c>
      <c r="AT162" s="65">
        <f>'[2]Ф4 '!BB163</f>
        <v>0</v>
      </c>
      <c r="AU162" s="65">
        <f>'[2]Ф4 '!BC163</f>
        <v>0</v>
      </c>
      <c r="AV162" s="65">
        <f>'[2]Ф4 '!BD163</f>
        <v>0</v>
      </c>
      <c r="AW162" s="65">
        <f>'[2]Ф4 '!BE163</f>
        <v>0</v>
      </c>
      <c r="AX162" s="65" t="s">
        <v>78</v>
      </c>
      <c r="AY162" s="65">
        <f>'[2]Ф4 '!BH163</f>
        <v>0</v>
      </c>
      <c r="AZ162" s="65">
        <f>'[2]Ф4 '!BI163</f>
        <v>0</v>
      </c>
      <c r="BA162" s="65">
        <f>'[2]Ф4 '!BJ163</f>
        <v>0</v>
      </c>
      <c r="BB162" s="65">
        <f>'[2]Ф4 '!BK163</f>
        <v>0</v>
      </c>
      <c r="BC162" s="65">
        <f>'[2]Ф4 '!BL163</f>
        <v>0</v>
      </c>
      <c r="BD162" s="65" t="s">
        <v>132</v>
      </c>
    </row>
    <row r="163" spans="1:56" ht="28.5" customHeight="1" x14ac:dyDescent="0.25">
      <c r="A163" s="62" t="s">
        <v>249</v>
      </c>
      <c r="B163" s="63" t="str">
        <f>'[2]Ф4 '!B164</f>
        <v>Реконструкция ВЛ-0,4(0,23)кВ в ВЛИ-0,4кВ  КТП -13  ф. "Брянская"</v>
      </c>
      <c r="C163" s="64" t="str">
        <f>'[2]Ф4 '!C164</f>
        <v>Р_ДЭСК_081</v>
      </c>
      <c r="D163" s="65"/>
      <c r="E163" s="65"/>
      <c r="F163" s="65"/>
      <c r="G163" s="65"/>
      <c r="H163" s="65"/>
      <c r="I163" s="65"/>
      <c r="J163" s="65"/>
      <c r="K163" s="65"/>
      <c r="L163" s="65"/>
      <c r="M163" s="65"/>
      <c r="N163" s="65"/>
      <c r="O163" s="65"/>
      <c r="P163" s="65"/>
      <c r="Q163" s="65" t="s">
        <v>78</v>
      </c>
      <c r="R163" s="65">
        <f>'[2]Ф4 '!V164</f>
        <v>0</v>
      </c>
      <c r="S163" s="65">
        <f>'[2]Ф4 '!W164</f>
        <v>0</v>
      </c>
      <c r="T163" s="65">
        <f>'[2]Ф4 '!X164</f>
        <v>0</v>
      </c>
      <c r="U163" s="65">
        <f>'[2]Ф4 '!Y164</f>
        <v>0</v>
      </c>
      <c r="V163" s="65">
        <f>'[2]Ф4 '!Z164</f>
        <v>0</v>
      </c>
      <c r="W163" s="65">
        <f>'[2]Ф4 '!AA164</f>
        <v>0</v>
      </c>
      <c r="X163" s="65" t="s">
        <v>78</v>
      </c>
      <c r="Y163" s="65">
        <f>'[2]Ф4 '!AD164</f>
        <v>0</v>
      </c>
      <c r="Z163" s="65">
        <f>'[2]Ф4 '!AE164</f>
        <v>0</v>
      </c>
      <c r="AA163" s="65">
        <f>'[2]Ф4 '!AF164</f>
        <v>0</v>
      </c>
      <c r="AB163" s="65">
        <f>'[2]Ф4 '!AG164</f>
        <v>0</v>
      </c>
      <c r="AC163" s="65">
        <f>'[2]Ф4 '!AH164</f>
        <v>0</v>
      </c>
      <c r="AD163" s="65" t="s">
        <v>78</v>
      </c>
      <c r="AE163" s="65">
        <f>'[2]Ф4 '!AK164</f>
        <v>0</v>
      </c>
      <c r="AF163" s="65">
        <f>'[2]Ф4 '!AL164</f>
        <v>0</v>
      </c>
      <c r="AG163" s="65">
        <f>'[2]Ф4 '!AM164</f>
        <v>0</v>
      </c>
      <c r="AH163" s="65">
        <f>'[2]Ф4 '!AN164</f>
        <v>0</v>
      </c>
      <c r="AI163" s="65">
        <f>'[2]Ф4 '!AO164</f>
        <v>0</v>
      </c>
      <c r="AJ163" s="65">
        <f>'[2]Ф4 '!AP164</f>
        <v>0</v>
      </c>
      <c r="AK163" s="67" t="s">
        <v>79</v>
      </c>
      <c r="AL163" s="65">
        <f>'[2]Ф4 '!AS164</f>
        <v>0</v>
      </c>
      <c r="AM163" s="65">
        <f>'[2]Ф4 '!AT164</f>
        <v>0</v>
      </c>
      <c r="AN163" s="65">
        <f>'[2]Ф4 '!AU164</f>
        <v>0.37</v>
      </c>
      <c r="AO163" s="65">
        <f>'[2]Ф4 '!AV164</f>
        <v>0</v>
      </c>
      <c r="AP163" s="65">
        <f>'[2]Ф4 '!AW164</f>
        <v>0</v>
      </c>
      <c r="AQ163" s="65" t="s">
        <v>78</v>
      </c>
      <c r="AR163" s="65">
        <f>'[2]Ф4 '!AZ164</f>
        <v>0</v>
      </c>
      <c r="AS163" s="65">
        <f>'[2]Ф4 '!BA164</f>
        <v>0</v>
      </c>
      <c r="AT163" s="65">
        <f>'[2]Ф4 '!BB164</f>
        <v>0</v>
      </c>
      <c r="AU163" s="65">
        <f>'[2]Ф4 '!BC164</f>
        <v>0</v>
      </c>
      <c r="AV163" s="65">
        <f>'[2]Ф4 '!BD164</f>
        <v>0</v>
      </c>
      <c r="AW163" s="65">
        <f>'[2]Ф4 '!BE164</f>
        <v>0</v>
      </c>
      <c r="AX163" s="65" t="s">
        <v>78</v>
      </c>
      <c r="AY163" s="65">
        <f>'[2]Ф4 '!BH164</f>
        <v>0</v>
      </c>
      <c r="AZ163" s="65">
        <f>'[2]Ф4 '!BI164</f>
        <v>0</v>
      </c>
      <c r="BA163" s="65">
        <f>'[2]Ф4 '!BJ164</f>
        <v>0</v>
      </c>
      <c r="BB163" s="65">
        <f>'[2]Ф4 '!BK164</f>
        <v>0</v>
      </c>
      <c r="BC163" s="65">
        <f>'[2]Ф4 '!BL164</f>
        <v>0</v>
      </c>
      <c r="BD163" s="65" t="s">
        <v>132</v>
      </c>
    </row>
    <row r="164" spans="1:56" ht="28.5" customHeight="1" x14ac:dyDescent="0.25">
      <c r="A164" s="62" t="s">
        <v>250</v>
      </c>
      <c r="B164" s="63" t="str">
        <f>'[2]Ф4 '!B165</f>
        <v>Реконструкция ВЛ-0,4(0,23)кВ в ВЛИ-0,4кВ  КТП -13  ф. "Брянская-1"</v>
      </c>
      <c r="C164" s="64" t="str">
        <f>'[2]Ф4 '!C165</f>
        <v>Р_ДЭСК_082</v>
      </c>
      <c r="D164" s="65"/>
      <c r="E164" s="65"/>
      <c r="F164" s="65"/>
      <c r="G164" s="65"/>
      <c r="H164" s="65"/>
      <c r="I164" s="65"/>
      <c r="J164" s="65"/>
      <c r="K164" s="65"/>
      <c r="L164" s="65"/>
      <c r="M164" s="65"/>
      <c r="N164" s="65"/>
      <c r="O164" s="65"/>
      <c r="P164" s="65"/>
      <c r="Q164" s="65" t="s">
        <v>78</v>
      </c>
      <c r="R164" s="65">
        <f>'[2]Ф4 '!V165</f>
        <v>0</v>
      </c>
      <c r="S164" s="65">
        <f>'[2]Ф4 '!W165</f>
        <v>0</v>
      </c>
      <c r="T164" s="65">
        <f>'[2]Ф4 '!X165</f>
        <v>0</v>
      </c>
      <c r="U164" s="65">
        <f>'[2]Ф4 '!Y165</f>
        <v>0</v>
      </c>
      <c r="V164" s="65">
        <f>'[2]Ф4 '!Z165</f>
        <v>0</v>
      </c>
      <c r="W164" s="65">
        <f>'[2]Ф4 '!AA165</f>
        <v>0</v>
      </c>
      <c r="X164" s="65" t="s">
        <v>78</v>
      </c>
      <c r="Y164" s="65">
        <f>'[2]Ф4 '!AD165</f>
        <v>0</v>
      </c>
      <c r="Z164" s="65">
        <f>'[2]Ф4 '!AE165</f>
        <v>0</v>
      </c>
      <c r="AA164" s="65">
        <f>'[2]Ф4 '!AF165</f>
        <v>0</v>
      </c>
      <c r="AB164" s="65">
        <f>'[2]Ф4 '!AG165</f>
        <v>0</v>
      </c>
      <c r="AC164" s="65">
        <f>'[2]Ф4 '!AH165</f>
        <v>0</v>
      </c>
      <c r="AD164" s="65" t="s">
        <v>78</v>
      </c>
      <c r="AE164" s="65">
        <f>'[2]Ф4 '!AK165</f>
        <v>0</v>
      </c>
      <c r="AF164" s="65">
        <f>'[2]Ф4 '!AL165</f>
        <v>0</v>
      </c>
      <c r="AG164" s="65">
        <f>'[2]Ф4 '!AM165</f>
        <v>0</v>
      </c>
      <c r="AH164" s="65">
        <f>'[2]Ф4 '!AN165</f>
        <v>0</v>
      </c>
      <c r="AI164" s="65">
        <f>'[2]Ф4 '!AO165</f>
        <v>0</v>
      </c>
      <c r="AJ164" s="65">
        <f>'[2]Ф4 '!AP165</f>
        <v>0</v>
      </c>
      <c r="AK164" s="67" t="s">
        <v>79</v>
      </c>
      <c r="AL164" s="65">
        <f>'[2]Ф4 '!AS165</f>
        <v>0</v>
      </c>
      <c r="AM164" s="65">
        <f>'[2]Ф4 '!AT165</f>
        <v>0</v>
      </c>
      <c r="AN164" s="65">
        <f>'[2]Ф4 '!AU165</f>
        <v>0.315</v>
      </c>
      <c r="AO164" s="65">
        <f>'[2]Ф4 '!AV165</f>
        <v>0</v>
      </c>
      <c r="AP164" s="65">
        <f>'[2]Ф4 '!AW165</f>
        <v>0</v>
      </c>
      <c r="AQ164" s="65" t="s">
        <v>78</v>
      </c>
      <c r="AR164" s="65">
        <f>'[2]Ф4 '!AZ165</f>
        <v>0</v>
      </c>
      <c r="AS164" s="65">
        <f>'[2]Ф4 '!BA165</f>
        <v>0</v>
      </c>
      <c r="AT164" s="65">
        <f>'[2]Ф4 '!BB165</f>
        <v>0</v>
      </c>
      <c r="AU164" s="65">
        <f>'[2]Ф4 '!BC165</f>
        <v>0</v>
      </c>
      <c r="AV164" s="65">
        <f>'[2]Ф4 '!BD165</f>
        <v>0</v>
      </c>
      <c r="AW164" s="65">
        <f>'[2]Ф4 '!BE165</f>
        <v>0</v>
      </c>
      <c r="AX164" s="65" t="s">
        <v>78</v>
      </c>
      <c r="AY164" s="65">
        <f>'[2]Ф4 '!BH165</f>
        <v>0</v>
      </c>
      <c r="AZ164" s="65">
        <f>'[2]Ф4 '!BI165</f>
        <v>0</v>
      </c>
      <c r="BA164" s="65">
        <f>'[2]Ф4 '!BJ165</f>
        <v>0</v>
      </c>
      <c r="BB164" s="65">
        <f>'[2]Ф4 '!BK165</f>
        <v>0</v>
      </c>
      <c r="BC164" s="65">
        <f>'[2]Ф4 '!BL165</f>
        <v>0</v>
      </c>
      <c r="BD164" s="65" t="s">
        <v>132</v>
      </c>
    </row>
    <row r="165" spans="1:56" ht="28.5" customHeight="1" x14ac:dyDescent="0.25">
      <c r="A165" s="62" t="s">
        <v>251</v>
      </c>
      <c r="B165" s="63" t="str">
        <f>'[2]Ф4 '!B166</f>
        <v>Реконструкция ВЛ-0,4(0,23)кВ в ВЛИ-0,4кВ  КТП -13  ф. "Курская-Орловская СИП"</v>
      </c>
      <c r="C165" s="64" t="str">
        <f>'[2]Ф4 '!C166</f>
        <v>Р_ДЭСК_083</v>
      </c>
      <c r="D165" s="65"/>
      <c r="E165" s="65"/>
      <c r="F165" s="65"/>
      <c r="G165" s="65"/>
      <c r="H165" s="65"/>
      <c r="I165" s="65"/>
      <c r="J165" s="65"/>
      <c r="K165" s="65"/>
      <c r="L165" s="65"/>
      <c r="M165" s="65"/>
      <c r="N165" s="65"/>
      <c r="O165" s="65"/>
      <c r="P165" s="65"/>
      <c r="Q165" s="65" t="s">
        <v>78</v>
      </c>
      <c r="R165" s="65">
        <f>'[2]Ф4 '!V166</f>
        <v>0</v>
      </c>
      <c r="S165" s="65">
        <f>'[2]Ф4 '!W166</f>
        <v>0</v>
      </c>
      <c r="T165" s="65">
        <f>'[2]Ф4 '!X166</f>
        <v>0</v>
      </c>
      <c r="U165" s="65">
        <f>'[2]Ф4 '!Y166</f>
        <v>0</v>
      </c>
      <c r="V165" s="65">
        <f>'[2]Ф4 '!Z166</f>
        <v>0</v>
      </c>
      <c r="W165" s="65">
        <f>'[2]Ф4 '!AA166</f>
        <v>0</v>
      </c>
      <c r="X165" s="65" t="s">
        <v>78</v>
      </c>
      <c r="Y165" s="65">
        <f>'[2]Ф4 '!AD166</f>
        <v>0</v>
      </c>
      <c r="Z165" s="65">
        <f>'[2]Ф4 '!AE166</f>
        <v>0</v>
      </c>
      <c r="AA165" s="65">
        <f>'[2]Ф4 '!AF166</f>
        <v>0</v>
      </c>
      <c r="AB165" s="65">
        <f>'[2]Ф4 '!AG166</f>
        <v>0</v>
      </c>
      <c r="AC165" s="65">
        <f>'[2]Ф4 '!AH166</f>
        <v>0</v>
      </c>
      <c r="AD165" s="65" t="s">
        <v>78</v>
      </c>
      <c r="AE165" s="65">
        <f>'[2]Ф4 '!AK166</f>
        <v>0</v>
      </c>
      <c r="AF165" s="65">
        <f>'[2]Ф4 '!AL166</f>
        <v>0</v>
      </c>
      <c r="AG165" s="65">
        <f>'[2]Ф4 '!AM166</f>
        <v>0</v>
      </c>
      <c r="AH165" s="65">
        <f>'[2]Ф4 '!AN166</f>
        <v>0</v>
      </c>
      <c r="AI165" s="65">
        <f>'[2]Ф4 '!AO166</f>
        <v>0</v>
      </c>
      <c r="AJ165" s="65">
        <f>'[2]Ф4 '!AP166</f>
        <v>0</v>
      </c>
      <c r="AK165" s="67" t="s">
        <v>79</v>
      </c>
      <c r="AL165" s="65">
        <f>'[2]Ф4 '!AS166</f>
        <v>0</v>
      </c>
      <c r="AM165" s="65">
        <f>'[2]Ф4 '!AT166</f>
        <v>0</v>
      </c>
      <c r="AN165" s="65">
        <f>'[2]Ф4 '!AU166</f>
        <v>0.54</v>
      </c>
      <c r="AO165" s="65">
        <f>'[2]Ф4 '!AV166</f>
        <v>0</v>
      </c>
      <c r="AP165" s="65">
        <f>'[2]Ф4 '!AW166</f>
        <v>0</v>
      </c>
      <c r="AQ165" s="65" t="s">
        <v>78</v>
      </c>
      <c r="AR165" s="65">
        <f>'[2]Ф4 '!AZ166</f>
        <v>0</v>
      </c>
      <c r="AS165" s="65">
        <f>'[2]Ф4 '!BA166</f>
        <v>0</v>
      </c>
      <c r="AT165" s="65">
        <f>'[2]Ф4 '!BB166</f>
        <v>0</v>
      </c>
      <c r="AU165" s="65">
        <f>'[2]Ф4 '!BC166</f>
        <v>0</v>
      </c>
      <c r="AV165" s="65">
        <f>'[2]Ф4 '!BD166</f>
        <v>0</v>
      </c>
      <c r="AW165" s="65">
        <f>'[2]Ф4 '!BE166</f>
        <v>0</v>
      </c>
      <c r="AX165" s="65" t="s">
        <v>78</v>
      </c>
      <c r="AY165" s="65">
        <f>'[2]Ф4 '!BH166</f>
        <v>0</v>
      </c>
      <c r="AZ165" s="65">
        <f>'[2]Ф4 '!BI166</f>
        <v>0</v>
      </c>
      <c r="BA165" s="65">
        <f>'[2]Ф4 '!BJ166</f>
        <v>0</v>
      </c>
      <c r="BB165" s="65">
        <f>'[2]Ф4 '!BK166</f>
        <v>0</v>
      </c>
      <c r="BC165" s="65">
        <f>'[2]Ф4 '!BL166</f>
        <v>0</v>
      </c>
      <c r="BD165" s="65" t="s">
        <v>132</v>
      </c>
    </row>
    <row r="166" spans="1:56" ht="28.5" customHeight="1" x14ac:dyDescent="0.25">
      <c r="A166" s="62" t="s">
        <v>252</v>
      </c>
      <c r="B166" s="63" t="str">
        <f>'[2]Ф4 '!B167</f>
        <v>Реконструкция ВЛ-0,4(0,23)кВ в ВЛИ-0,4кВ  ТП -61  ф. "Карьерная-Джамбула"</v>
      </c>
      <c r="C166" s="64" t="str">
        <f>'[2]Ф4 '!C167</f>
        <v>Р_ДЭСК_084</v>
      </c>
      <c r="D166" s="65"/>
      <c r="E166" s="65"/>
      <c r="F166" s="65"/>
      <c r="G166" s="65"/>
      <c r="H166" s="65"/>
      <c r="I166" s="65"/>
      <c r="J166" s="65"/>
      <c r="K166" s="65"/>
      <c r="L166" s="65"/>
      <c r="M166" s="65"/>
      <c r="N166" s="65"/>
      <c r="O166" s="65"/>
      <c r="P166" s="65"/>
      <c r="Q166" s="65" t="s">
        <v>78</v>
      </c>
      <c r="R166" s="65">
        <f>'[2]Ф4 '!V167</f>
        <v>0</v>
      </c>
      <c r="S166" s="65">
        <f>'[2]Ф4 '!W167</f>
        <v>0</v>
      </c>
      <c r="T166" s="65">
        <f>'[2]Ф4 '!X167</f>
        <v>0</v>
      </c>
      <c r="U166" s="65">
        <f>'[2]Ф4 '!Y167</f>
        <v>0</v>
      </c>
      <c r="V166" s="65">
        <f>'[2]Ф4 '!Z167</f>
        <v>0</v>
      </c>
      <c r="W166" s="65">
        <f>'[2]Ф4 '!AA167</f>
        <v>0</v>
      </c>
      <c r="X166" s="65" t="s">
        <v>78</v>
      </c>
      <c r="Y166" s="65">
        <f>'[2]Ф4 '!AD167</f>
        <v>0</v>
      </c>
      <c r="Z166" s="65">
        <f>'[2]Ф4 '!AE167</f>
        <v>0</v>
      </c>
      <c r="AA166" s="65">
        <f>'[2]Ф4 '!AF167</f>
        <v>0</v>
      </c>
      <c r="AB166" s="65">
        <f>'[2]Ф4 '!AG167</f>
        <v>0</v>
      </c>
      <c r="AC166" s="65">
        <f>'[2]Ф4 '!AH167</f>
        <v>0</v>
      </c>
      <c r="AD166" s="65" t="s">
        <v>78</v>
      </c>
      <c r="AE166" s="65">
        <f>'[2]Ф4 '!AK167</f>
        <v>0</v>
      </c>
      <c r="AF166" s="65">
        <f>'[2]Ф4 '!AL167</f>
        <v>0</v>
      </c>
      <c r="AG166" s="65">
        <f>'[2]Ф4 '!AM167</f>
        <v>0</v>
      </c>
      <c r="AH166" s="65">
        <f>'[2]Ф4 '!AN167</f>
        <v>0</v>
      </c>
      <c r="AI166" s="65">
        <f>'[2]Ф4 '!AO167</f>
        <v>0</v>
      </c>
      <c r="AJ166" s="65">
        <f>'[2]Ф4 '!AP167</f>
        <v>0</v>
      </c>
      <c r="AK166" s="67" t="s">
        <v>79</v>
      </c>
      <c r="AL166" s="65">
        <f>'[2]Ф4 '!AS167</f>
        <v>0</v>
      </c>
      <c r="AM166" s="65">
        <f>'[2]Ф4 '!AT167</f>
        <v>0</v>
      </c>
      <c r="AN166" s="65">
        <f>'[2]Ф4 '!AU167</f>
        <v>0.625</v>
      </c>
      <c r="AO166" s="65">
        <f>'[2]Ф4 '!AV167</f>
        <v>0</v>
      </c>
      <c r="AP166" s="65">
        <f>'[2]Ф4 '!AW167</f>
        <v>0</v>
      </c>
      <c r="AQ166" s="65" t="s">
        <v>78</v>
      </c>
      <c r="AR166" s="65">
        <f>'[2]Ф4 '!AZ167</f>
        <v>0</v>
      </c>
      <c r="AS166" s="65">
        <f>'[2]Ф4 '!BA167</f>
        <v>0</v>
      </c>
      <c r="AT166" s="65">
        <f>'[2]Ф4 '!BB167</f>
        <v>0</v>
      </c>
      <c r="AU166" s="65">
        <f>'[2]Ф4 '!BC167</f>
        <v>0</v>
      </c>
      <c r="AV166" s="65">
        <f>'[2]Ф4 '!BD167</f>
        <v>0</v>
      </c>
      <c r="AW166" s="65">
        <f>'[2]Ф4 '!BE167</f>
        <v>0</v>
      </c>
      <c r="AX166" s="65" t="s">
        <v>78</v>
      </c>
      <c r="AY166" s="65">
        <f>'[2]Ф4 '!BH167</f>
        <v>0</v>
      </c>
      <c r="AZ166" s="65">
        <f>'[2]Ф4 '!BI167</f>
        <v>0</v>
      </c>
      <c r="BA166" s="65">
        <f>'[2]Ф4 '!BJ167</f>
        <v>0</v>
      </c>
      <c r="BB166" s="65">
        <f>'[2]Ф4 '!BK167</f>
        <v>0</v>
      </c>
      <c r="BC166" s="65">
        <f>'[2]Ф4 '!BL167</f>
        <v>0</v>
      </c>
      <c r="BD166" s="65" t="s">
        <v>132</v>
      </c>
    </row>
    <row r="167" spans="1:56" ht="28.5" customHeight="1" x14ac:dyDescent="0.25">
      <c r="A167" s="62" t="s">
        <v>253</v>
      </c>
      <c r="B167" s="63" t="str">
        <f>'[2]Ф4 '!B168</f>
        <v>Реконструкция ВЛ-0,4(0,23)кВ в ВЛИ-0,4кВ  ТП -61  ф. "Пограничная-магазин"</v>
      </c>
      <c r="C167" s="64" t="str">
        <f>'[2]Ф4 '!C168</f>
        <v>Р_ДЭСК_085</v>
      </c>
      <c r="D167" s="65"/>
      <c r="E167" s="65"/>
      <c r="F167" s="65"/>
      <c r="G167" s="65"/>
      <c r="H167" s="65"/>
      <c r="I167" s="65"/>
      <c r="J167" s="65"/>
      <c r="K167" s="65"/>
      <c r="L167" s="65"/>
      <c r="M167" s="65"/>
      <c r="N167" s="65"/>
      <c r="O167" s="65"/>
      <c r="P167" s="65"/>
      <c r="Q167" s="65" t="s">
        <v>78</v>
      </c>
      <c r="R167" s="65">
        <f>'[2]Ф4 '!V168</f>
        <v>0</v>
      </c>
      <c r="S167" s="65">
        <f>'[2]Ф4 '!W168</f>
        <v>0</v>
      </c>
      <c r="T167" s="65">
        <f>'[2]Ф4 '!X168</f>
        <v>0</v>
      </c>
      <c r="U167" s="65">
        <f>'[2]Ф4 '!Y168</f>
        <v>0</v>
      </c>
      <c r="V167" s="65">
        <f>'[2]Ф4 '!Z168</f>
        <v>0</v>
      </c>
      <c r="W167" s="65">
        <f>'[2]Ф4 '!AA168</f>
        <v>0</v>
      </c>
      <c r="X167" s="65" t="s">
        <v>78</v>
      </c>
      <c r="Y167" s="65">
        <f>'[2]Ф4 '!AD168</f>
        <v>0</v>
      </c>
      <c r="Z167" s="65">
        <f>'[2]Ф4 '!AE168</f>
        <v>0</v>
      </c>
      <c r="AA167" s="65">
        <f>'[2]Ф4 '!AF168</f>
        <v>0</v>
      </c>
      <c r="AB167" s="65">
        <f>'[2]Ф4 '!AG168</f>
        <v>0</v>
      </c>
      <c r="AC167" s="65">
        <f>'[2]Ф4 '!AH168</f>
        <v>0</v>
      </c>
      <c r="AD167" s="65" t="s">
        <v>78</v>
      </c>
      <c r="AE167" s="65">
        <f>'[2]Ф4 '!AK168</f>
        <v>0</v>
      </c>
      <c r="AF167" s="65">
        <f>'[2]Ф4 '!AL168</f>
        <v>0</v>
      </c>
      <c r="AG167" s="65">
        <f>'[2]Ф4 '!AM168</f>
        <v>0</v>
      </c>
      <c r="AH167" s="65">
        <f>'[2]Ф4 '!AN168</f>
        <v>0</v>
      </c>
      <c r="AI167" s="65">
        <f>'[2]Ф4 '!AO168</f>
        <v>0</v>
      </c>
      <c r="AJ167" s="65">
        <f>'[2]Ф4 '!AP168</f>
        <v>0</v>
      </c>
      <c r="AK167" s="67" t="s">
        <v>79</v>
      </c>
      <c r="AL167" s="65">
        <f>'[2]Ф4 '!AS168</f>
        <v>0</v>
      </c>
      <c r="AM167" s="65">
        <f>'[2]Ф4 '!AT168</f>
        <v>0</v>
      </c>
      <c r="AN167" s="65">
        <f>'[2]Ф4 '!AU168</f>
        <v>0.245</v>
      </c>
      <c r="AO167" s="65">
        <f>'[2]Ф4 '!AV168</f>
        <v>0</v>
      </c>
      <c r="AP167" s="65">
        <f>'[2]Ф4 '!AW168</f>
        <v>0</v>
      </c>
      <c r="AQ167" s="65" t="s">
        <v>78</v>
      </c>
      <c r="AR167" s="65">
        <f>'[2]Ф4 '!AZ168</f>
        <v>0</v>
      </c>
      <c r="AS167" s="65">
        <f>'[2]Ф4 '!BA168</f>
        <v>0</v>
      </c>
      <c r="AT167" s="65">
        <f>'[2]Ф4 '!BB168</f>
        <v>0</v>
      </c>
      <c r="AU167" s="65">
        <f>'[2]Ф4 '!BC168</f>
        <v>0</v>
      </c>
      <c r="AV167" s="65">
        <f>'[2]Ф4 '!BD168</f>
        <v>0</v>
      </c>
      <c r="AW167" s="65">
        <f>'[2]Ф4 '!BE168</f>
        <v>0</v>
      </c>
      <c r="AX167" s="65" t="s">
        <v>78</v>
      </c>
      <c r="AY167" s="65">
        <f>'[2]Ф4 '!BH168</f>
        <v>0</v>
      </c>
      <c r="AZ167" s="65">
        <f>'[2]Ф4 '!BI168</f>
        <v>0</v>
      </c>
      <c r="BA167" s="65">
        <f>'[2]Ф4 '!BJ168</f>
        <v>0</v>
      </c>
      <c r="BB167" s="65">
        <f>'[2]Ф4 '!BK168</f>
        <v>0</v>
      </c>
      <c r="BC167" s="65">
        <f>'[2]Ф4 '!BL168</f>
        <v>0</v>
      </c>
      <c r="BD167" s="65" t="s">
        <v>132</v>
      </c>
    </row>
    <row r="168" spans="1:56" ht="28.5" customHeight="1" x14ac:dyDescent="0.25">
      <c r="A168" s="62" t="s">
        <v>254</v>
      </c>
      <c r="B168" s="63" t="str">
        <f>'[2]Ф4 '!B169</f>
        <v>Реконструкция ВЛ-0,4(0,23)кВ в ВЛИ-0,4кВ  ТП -61  ф. "Реабилитационный центр"</v>
      </c>
      <c r="C168" s="64" t="str">
        <f>'[2]Ф4 '!C169</f>
        <v>Р_ДЭСК_086</v>
      </c>
      <c r="D168" s="65"/>
      <c r="E168" s="65"/>
      <c r="F168" s="65"/>
      <c r="G168" s="65"/>
      <c r="H168" s="65"/>
      <c r="I168" s="65"/>
      <c r="J168" s="65"/>
      <c r="K168" s="65"/>
      <c r="L168" s="65"/>
      <c r="M168" s="65"/>
      <c r="N168" s="65"/>
      <c r="O168" s="65"/>
      <c r="P168" s="65"/>
      <c r="Q168" s="65" t="s">
        <v>78</v>
      </c>
      <c r="R168" s="65">
        <f>'[2]Ф4 '!V169</f>
        <v>0</v>
      </c>
      <c r="S168" s="65">
        <f>'[2]Ф4 '!W169</f>
        <v>0</v>
      </c>
      <c r="T168" s="65">
        <f>'[2]Ф4 '!X169</f>
        <v>0</v>
      </c>
      <c r="U168" s="65">
        <f>'[2]Ф4 '!Y169</f>
        <v>0</v>
      </c>
      <c r="V168" s="65">
        <f>'[2]Ф4 '!Z169</f>
        <v>0</v>
      </c>
      <c r="W168" s="65">
        <f>'[2]Ф4 '!AA169</f>
        <v>0</v>
      </c>
      <c r="X168" s="65" t="s">
        <v>78</v>
      </c>
      <c r="Y168" s="65">
        <f>'[2]Ф4 '!AD169</f>
        <v>0</v>
      </c>
      <c r="Z168" s="65">
        <f>'[2]Ф4 '!AE169</f>
        <v>0</v>
      </c>
      <c r="AA168" s="65">
        <f>'[2]Ф4 '!AF169</f>
        <v>0</v>
      </c>
      <c r="AB168" s="65">
        <f>'[2]Ф4 '!AG169</f>
        <v>0</v>
      </c>
      <c r="AC168" s="65">
        <f>'[2]Ф4 '!AH169</f>
        <v>0</v>
      </c>
      <c r="AD168" s="65" t="s">
        <v>78</v>
      </c>
      <c r="AE168" s="65">
        <f>'[2]Ф4 '!AK169</f>
        <v>0</v>
      </c>
      <c r="AF168" s="65">
        <f>'[2]Ф4 '!AL169</f>
        <v>0</v>
      </c>
      <c r="AG168" s="65">
        <f>'[2]Ф4 '!AM169</f>
        <v>0</v>
      </c>
      <c r="AH168" s="65">
        <f>'[2]Ф4 '!AN169</f>
        <v>0</v>
      </c>
      <c r="AI168" s="65">
        <f>'[2]Ф4 '!AO169</f>
        <v>0</v>
      </c>
      <c r="AJ168" s="65">
        <f>'[2]Ф4 '!AP169</f>
        <v>0</v>
      </c>
      <c r="AK168" s="67" t="s">
        <v>79</v>
      </c>
      <c r="AL168" s="65">
        <f>'[2]Ф4 '!AS169</f>
        <v>0</v>
      </c>
      <c r="AM168" s="65">
        <f>'[2]Ф4 '!AT169</f>
        <v>0</v>
      </c>
      <c r="AN168" s="65">
        <f>'[2]Ф4 '!AU169</f>
        <v>0.27</v>
      </c>
      <c r="AO168" s="65">
        <f>'[2]Ф4 '!AV169</f>
        <v>0</v>
      </c>
      <c r="AP168" s="65">
        <f>'[2]Ф4 '!AW169</f>
        <v>0</v>
      </c>
      <c r="AQ168" s="65" t="s">
        <v>78</v>
      </c>
      <c r="AR168" s="65">
        <f>'[2]Ф4 '!AZ169</f>
        <v>0</v>
      </c>
      <c r="AS168" s="65">
        <f>'[2]Ф4 '!BA169</f>
        <v>0</v>
      </c>
      <c r="AT168" s="65">
        <f>'[2]Ф4 '!BB169</f>
        <v>0</v>
      </c>
      <c r="AU168" s="65">
        <f>'[2]Ф4 '!BC169</f>
        <v>0</v>
      </c>
      <c r="AV168" s="65">
        <f>'[2]Ф4 '!BD169</f>
        <v>0</v>
      </c>
      <c r="AW168" s="65">
        <f>'[2]Ф4 '!BE169</f>
        <v>0</v>
      </c>
      <c r="AX168" s="65" t="s">
        <v>78</v>
      </c>
      <c r="AY168" s="65">
        <f>'[2]Ф4 '!BH169</f>
        <v>0</v>
      </c>
      <c r="AZ168" s="65">
        <f>'[2]Ф4 '!BI169</f>
        <v>0</v>
      </c>
      <c r="BA168" s="65">
        <f>'[2]Ф4 '!BJ169</f>
        <v>0</v>
      </c>
      <c r="BB168" s="65">
        <f>'[2]Ф4 '!BK169</f>
        <v>0</v>
      </c>
      <c r="BC168" s="65">
        <f>'[2]Ф4 '!BL169</f>
        <v>0</v>
      </c>
      <c r="BD168" s="65" t="s">
        <v>132</v>
      </c>
    </row>
    <row r="169" spans="1:56" ht="28.5" customHeight="1" x14ac:dyDescent="0.25">
      <c r="A169" s="62" t="s">
        <v>255</v>
      </c>
      <c r="B169" s="63" t="str">
        <f>'[2]Ф4 '!B170</f>
        <v>Реконструкция ВЛ-0,4(0,23)кВ в ВЛИ-0,4кВ  ТП -61  ф. "пер. Овражный"</v>
      </c>
      <c r="C169" s="64" t="str">
        <f>'[2]Ф4 '!C170</f>
        <v>Р_ДЭСК_087</v>
      </c>
      <c r="D169" s="65"/>
      <c r="E169" s="65"/>
      <c r="F169" s="65"/>
      <c r="G169" s="65"/>
      <c r="H169" s="65"/>
      <c r="I169" s="65"/>
      <c r="J169" s="65"/>
      <c r="K169" s="65"/>
      <c r="L169" s="65"/>
      <c r="M169" s="65"/>
      <c r="N169" s="65"/>
      <c r="O169" s="65"/>
      <c r="P169" s="65"/>
      <c r="Q169" s="65" t="s">
        <v>78</v>
      </c>
      <c r="R169" s="65">
        <f>'[2]Ф4 '!V170</f>
        <v>0</v>
      </c>
      <c r="S169" s="65">
        <f>'[2]Ф4 '!W170</f>
        <v>0</v>
      </c>
      <c r="T169" s="65">
        <f>'[2]Ф4 '!X170</f>
        <v>0</v>
      </c>
      <c r="U169" s="65">
        <f>'[2]Ф4 '!Y170</f>
        <v>0</v>
      </c>
      <c r="V169" s="65">
        <f>'[2]Ф4 '!Z170</f>
        <v>0</v>
      </c>
      <c r="W169" s="65">
        <f>'[2]Ф4 '!AA170</f>
        <v>0</v>
      </c>
      <c r="X169" s="65" t="s">
        <v>78</v>
      </c>
      <c r="Y169" s="65">
        <f>'[2]Ф4 '!AD170</f>
        <v>0</v>
      </c>
      <c r="Z169" s="65">
        <f>'[2]Ф4 '!AE170</f>
        <v>0</v>
      </c>
      <c r="AA169" s="65">
        <f>'[2]Ф4 '!AF170</f>
        <v>0</v>
      </c>
      <c r="AB169" s="65">
        <f>'[2]Ф4 '!AG170</f>
        <v>0</v>
      </c>
      <c r="AC169" s="65">
        <f>'[2]Ф4 '!AH170</f>
        <v>0</v>
      </c>
      <c r="AD169" s="65" t="s">
        <v>78</v>
      </c>
      <c r="AE169" s="65">
        <f>'[2]Ф4 '!AK170</f>
        <v>0</v>
      </c>
      <c r="AF169" s="65">
        <f>'[2]Ф4 '!AL170</f>
        <v>0</v>
      </c>
      <c r="AG169" s="65">
        <f>'[2]Ф4 '!AM170</f>
        <v>0</v>
      </c>
      <c r="AH169" s="65">
        <f>'[2]Ф4 '!AN170</f>
        <v>0</v>
      </c>
      <c r="AI169" s="65">
        <f>'[2]Ф4 '!AO170</f>
        <v>0</v>
      </c>
      <c r="AJ169" s="65">
        <f>'[2]Ф4 '!AP170</f>
        <v>0</v>
      </c>
      <c r="AK169" s="67" t="s">
        <v>79</v>
      </c>
      <c r="AL169" s="65">
        <f>'[2]Ф4 '!AS170</f>
        <v>0</v>
      </c>
      <c r="AM169" s="65">
        <f>'[2]Ф4 '!AT170</f>
        <v>0</v>
      </c>
      <c r="AN169" s="65">
        <f>'[2]Ф4 '!AU170</f>
        <v>0.20499999999999999</v>
      </c>
      <c r="AO169" s="65">
        <f>'[2]Ф4 '!AV170</f>
        <v>0</v>
      </c>
      <c r="AP169" s="65">
        <f>'[2]Ф4 '!AW170</f>
        <v>0</v>
      </c>
      <c r="AQ169" s="65" t="s">
        <v>78</v>
      </c>
      <c r="AR169" s="65">
        <f>'[2]Ф4 '!AZ170</f>
        <v>0</v>
      </c>
      <c r="AS169" s="65">
        <f>'[2]Ф4 '!BA170</f>
        <v>0</v>
      </c>
      <c r="AT169" s="65">
        <f>'[2]Ф4 '!BB170</f>
        <v>0</v>
      </c>
      <c r="AU169" s="65">
        <f>'[2]Ф4 '!BC170</f>
        <v>0</v>
      </c>
      <c r="AV169" s="65">
        <f>'[2]Ф4 '!BD170</f>
        <v>0</v>
      </c>
      <c r="AW169" s="65">
        <f>'[2]Ф4 '!BE170</f>
        <v>0</v>
      </c>
      <c r="AX169" s="65" t="s">
        <v>78</v>
      </c>
      <c r="AY169" s="65">
        <f>'[2]Ф4 '!BH170</f>
        <v>0</v>
      </c>
      <c r="AZ169" s="65">
        <f>'[2]Ф4 '!BI170</f>
        <v>0</v>
      </c>
      <c r="BA169" s="65">
        <f>'[2]Ф4 '!BJ170</f>
        <v>0</v>
      </c>
      <c r="BB169" s="65">
        <f>'[2]Ф4 '!BK170</f>
        <v>0</v>
      </c>
      <c r="BC169" s="65">
        <f>'[2]Ф4 '!BL170</f>
        <v>0</v>
      </c>
      <c r="BD169" s="65" t="s">
        <v>132</v>
      </c>
    </row>
    <row r="170" spans="1:56" ht="28.5" customHeight="1" x14ac:dyDescent="0.25">
      <c r="A170" s="62" t="s">
        <v>256</v>
      </c>
      <c r="B170" s="63" t="str">
        <f>'[2]Ф4 '!B171</f>
        <v>Реконструкция ВЛ-0,4(0,23)кВ в ВЛИ-0,4кВ  КТП-3  ф. "Советская" с. Новопокровка</v>
      </c>
      <c r="C170" s="64" t="str">
        <f>'[2]Ф4 '!C171</f>
        <v>Р_ДЭСК_088</v>
      </c>
      <c r="D170" s="65"/>
      <c r="E170" s="65"/>
      <c r="F170" s="65"/>
      <c r="G170" s="65"/>
      <c r="H170" s="65"/>
      <c r="I170" s="65"/>
      <c r="J170" s="65"/>
      <c r="K170" s="65"/>
      <c r="L170" s="65"/>
      <c r="M170" s="65"/>
      <c r="N170" s="65"/>
      <c r="O170" s="65"/>
      <c r="P170" s="65"/>
      <c r="Q170" s="65" t="s">
        <v>78</v>
      </c>
      <c r="R170" s="65">
        <f>'[2]Ф4 '!V171</f>
        <v>0</v>
      </c>
      <c r="S170" s="65">
        <f>'[2]Ф4 '!W171</f>
        <v>0</v>
      </c>
      <c r="T170" s="65">
        <f>'[2]Ф4 '!X171</f>
        <v>0</v>
      </c>
      <c r="U170" s="65">
        <f>'[2]Ф4 '!Y171</f>
        <v>0</v>
      </c>
      <c r="V170" s="65">
        <f>'[2]Ф4 '!Z171</f>
        <v>0</v>
      </c>
      <c r="W170" s="65">
        <f>'[2]Ф4 '!AA171</f>
        <v>0</v>
      </c>
      <c r="X170" s="65" t="s">
        <v>78</v>
      </c>
      <c r="Y170" s="65">
        <f>'[2]Ф4 '!AD171</f>
        <v>0</v>
      </c>
      <c r="Z170" s="65">
        <f>'[2]Ф4 '!AE171</f>
        <v>0</v>
      </c>
      <c r="AA170" s="65">
        <f>'[2]Ф4 '!AF171</f>
        <v>0</v>
      </c>
      <c r="AB170" s="65">
        <f>'[2]Ф4 '!AG171</f>
        <v>0</v>
      </c>
      <c r="AC170" s="65">
        <f>'[2]Ф4 '!AH171</f>
        <v>0</v>
      </c>
      <c r="AD170" s="65" t="s">
        <v>78</v>
      </c>
      <c r="AE170" s="65">
        <f>'[2]Ф4 '!AK171</f>
        <v>0</v>
      </c>
      <c r="AF170" s="65">
        <f>'[2]Ф4 '!AL171</f>
        <v>0</v>
      </c>
      <c r="AG170" s="65">
        <f>'[2]Ф4 '!AM171</f>
        <v>0</v>
      </c>
      <c r="AH170" s="65">
        <f>'[2]Ф4 '!AN171</f>
        <v>0</v>
      </c>
      <c r="AI170" s="65">
        <f>'[2]Ф4 '!AO171</f>
        <v>0</v>
      </c>
      <c r="AJ170" s="65">
        <f>'[2]Ф4 '!AP171</f>
        <v>0</v>
      </c>
      <c r="AK170" s="67" t="s">
        <v>79</v>
      </c>
      <c r="AL170" s="65">
        <f>'[2]Ф4 '!AS171</f>
        <v>0</v>
      </c>
      <c r="AM170" s="65">
        <f>'[2]Ф4 '!AT171</f>
        <v>0</v>
      </c>
      <c r="AN170" s="65">
        <f>'[2]Ф4 '!AU171</f>
        <v>0.55000000000000004</v>
      </c>
      <c r="AO170" s="65">
        <f>'[2]Ф4 '!AV171</f>
        <v>0</v>
      </c>
      <c r="AP170" s="65">
        <f>'[2]Ф4 '!AW171</f>
        <v>0</v>
      </c>
      <c r="AQ170" s="65" t="s">
        <v>78</v>
      </c>
      <c r="AR170" s="65">
        <f>'[2]Ф4 '!AZ171</f>
        <v>0</v>
      </c>
      <c r="AS170" s="65">
        <f>'[2]Ф4 '!BA171</f>
        <v>0</v>
      </c>
      <c r="AT170" s="65">
        <f>'[2]Ф4 '!BB171</f>
        <v>0</v>
      </c>
      <c r="AU170" s="65">
        <f>'[2]Ф4 '!BC171</f>
        <v>0</v>
      </c>
      <c r="AV170" s="65">
        <f>'[2]Ф4 '!BD171</f>
        <v>0</v>
      </c>
      <c r="AW170" s="65">
        <f>'[2]Ф4 '!BE171</f>
        <v>0</v>
      </c>
      <c r="AX170" s="65" t="s">
        <v>78</v>
      </c>
      <c r="AY170" s="65">
        <f>'[2]Ф4 '!BH171</f>
        <v>0</v>
      </c>
      <c r="AZ170" s="65">
        <f>'[2]Ф4 '!BI171</f>
        <v>0</v>
      </c>
      <c r="BA170" s="65">
        <f>'[2]Ф4 '!BJ171</f>
        <v>0</v>
      </c>
      <c r="BB170" s="65">
        <f>'[2]Ф4 '!BK171</f>
        <v>0</v>
      </c>
      <c r="BC170" s="65">
        <f>'[2]Ф4 '!BL171</f>
        <v>0</v>
      </c>
      <c r="BD170" s="65" t="s">
        <v>132</v>
      </c>
    </row>
    <row r="171" spans="1:56" ht="28.5" customHeight="1" x14ac:dyDescent="0.25">
      <c r="A171" s="62" t="s">
        <v>257</v>
      </c>
      <c r="B171" s="63" t="str">
        <f>'[2]Ф4 '!B172</f>
        <v>Реконструкция ВЛ-0,4(0,23)кВ в ВЛИ-0,4кВ  КТП-13  ф. "Полтавская" с. Новопокровка</v>
      </c>
      <c r="C171" s="64" t="str">
        <f>'[2]Ф4 '!C172</f>
        <v>Р_ДЭСК_089</v>
      </c>
      <c r="D171" s="65"/>
      <c r="E171" s="65"/>
      <c r="F171" s="65"/>
      <c r="G171" s="65"/>
      <c r="H171" s="65"/>
      <c r="I171" s="65"/>
      <c r="J171" s="65"/>
      <c r="K171" s="65"/>
      <c r="L171" s="65"/>
      <c r="M171" s="65"/>
      <c r="N171" s="65"/>
      <c r="O171" s="65"/>
      <c r="P171" s="65"/>
      <c r="Q171" s="65" t="s">
        <v>78</v>
      </c>
      <c r="R171" s="65">
        <f>'[2]Ф4 '!V172</f>
        <v>0</v>
      </c>
      <c r="S171" s="65">
        <f>'[2]Ф4 '!W172</f>
        <v>0</v>
      </c>
      <c r="T171" s="65">
        <f>'[2]Ф4 '!X172</f>
        <v>0</v>
      </c>
      <c r="U171" s="65">
        <f>'[2]Ф4 '!Y172</f>
        <v>0</v>
      </c>
      <c r="V171" s="65">
        <f>'[2]Ф4 '!Z172</f>
        <v>0</v>
      </c>
      <c r="W171" s="65">
        <f>'[2]Ф4 '!AA172</f>
        <v>0</v>
      </c>
      <c r="X171" s="65" t="s">
        <v>78</v>
      </c>
      <c r="Y171" s="65">
        <f>'[2]Ф4 '!AD172</f>
        <v>0</v>
      </c>
      <c r="Z171" s="65">
        <f>'[2]Ф4 '!AE172</f>
        <v>0</v>
      </c>
      <c r="AA171" s="65">
        <f>'[2]Ф4 '!AF172</f>
        <v>0</v>
      </c>
      <c r="AB171" s="65">
        <f>'[2]Ф4 '!AG172</f>
        <v>0</v>
      </c>
      <c r="AC171" s="65">
        <f>'[2]Ф4 '!AH172</f>
        <v>0</v>
      </c>
      <c r="AD171" s="65" t="s">
        <v>78</v>
      </c>
      <c r="AE171" s="65">
        <f>'[2]Ф4 '!AK172</f>
        <v>0</v>
      </c>
      <c r="AF171" s="65">
        <f>'[2]Ф4 '!AL172</f>
        <v>0</v>
      </c>
      <c r="AG171" s="65">
        <f>'[2]Ф4 '!AM172</f>
        <v>0</v>
      </c>
      <c r="AH171" s="65">
        <f>'[2]Ф4 '!AN172</f>
        <v>0</v>
      </c>
      <c r="AI171" s="65">
        <f>'[2]Ф4 '!AO172</f>
        <v>0</v>
      </c>
      <c r="AJ171" s="65">
        <f>'[2]Ф4 '!AP172</f>
        <v>0</v>
      </c>
      <c r="AK171" s="67" t="s">
        <v>79</v>
      </c>
      <c r="AL171" s="65">
        <f>'[2]Ф4 '!AS172</f>
        <v>0</v>
      </c>
      <c r="AM171" s="65">
        <f>'[2]Ф4 '!AT172</f>
        <v>0</v>
      </c>
      <c r="AN171" s="65">
        <f>'[2]Ф4 '!AU172</f>
        <v>0.5</v>
      </c>
      <c r="AO171" s="65">
        <f>'[2]Ф4 '!AV172</f>
        <v>0</v>
      </c>
      <c r="AP171" s="65">
        <f>'[2]Ф4 '!AW172</f>
        <v>0</v>
      </c>
      <c r="AQ171" s="65" t="s">
        <v>78</v>
      </c>
      <c r="AR171" s="65">
        <f>'[2]Ф4 '!AZ172</f>
        <v>0</v>
      </c>
      <c r="AS171" s="65">
        <f>'[2]Ф4 '!BA172</f>
        <v>0</v>
      </c>
      <c r="AT171" s="65">
        <f>'[2]Ф4 '!BB172</f>
        <v>0</v>
      </c>
      <c r="AU171" s="65">
        <f>'[2]Ф4 '!BC172</f>
        <v>0</v>
      </c>
      <c r="AV171" s="65">
        <f>'[2]Ф4 '!BD172</f>
        <v>0</v>
      </c>
      <c r="AW171" s="65">
        <f>'[2]Ф4 '!BE172</f>
        <v>0</v>
      </c>
      <c r="AX171" s="65" t="s">
        <v>78</v>
      </c>
      <c r="AY171" s="65">
        <f>'[2]Ф4 '!BH172</f>
        <v>0</v>
      </c>
      <c r="AZ171" s="65">
        <f>'[2]Ф4 '!BI172</f>
        <v>0</v>
      </c>
      <c r="BA171" s="65">
        <f>'[2]Ф4 '!BJ172</f>
        <v>0</v>
      </c>
      <c r="BB171" s="65">
        <f>'[2]Ф4 '!BK172</f>
        <v>0</v>
      </c>
      <c r="BC171" s="65">
        <f>'[2]Ф4 '!BL172</f>
        <v>0</v>
      </c>
      <c r="BD171" s="65" t="s">
        <v>132</v>
      </c>
    </row>
    <row r="172" spans="1:56" ht="28.5" customHeight="1" x14ac:dyDescent="0.25">
      <c r="A172" s="62" t="s">
        <v>258</v>
      </c>
      <c r="B172" s="63" t="str">
        <f>'[2]Ф4 '!B173</f>
        <v>Реконструкция ВЛ-0,4(0,23)кВ в ВЛИ-0,4кВ  КТП-4  ф. "7й Магазин" г. Дальнереченск</v>
      </c>
      <c r="C172" s="64" t="str">
        <f>'[2]Ф4 '!C173</f>
        <v>Р_ДЭСК_090</v>
      </c>
      <c r="D172" s="65"/>
      <c r="E172" s="65"/>
      <c r="F172" s="65"/>
      <c r="G172" s="65"/>
      <c r="H172" s="65"/>
      <c r="I172" s="65"/>
      <c r="J172" s="65"/>
      <c r="K172" s="65"/>
      <c r="L172" s="65"/>
      <c r="M172" s="65"/>
      <c r="N172" s="65"/>
      <c r="O172" s="65"/>
      <c r="P172" s="65"/>
      <c r="Q172" s="65" t="s">
        <v>78</v>
      </c>
      <c r="R172" s="65">
        <f>'[2]Ф4 '!V173</f>
        <v>0</v>
      </c>
      <c r="S172" s="65">
        <f>'[2]Ф4 '!W173</f>
        <v>0</v>
      </c>
      <c r="T172" s="65">
        <f>'[2]Ф4 '!X173</f>
        <v>0</v>
      </c>
      <c r="U172" s="65">
        <f>'[2]Ф4 '!Y173</f>
        <v>0</v>
      </c>
      <c r="V172" s="65">
        <f>'[2]Ф4 '!Z173</f>
        <v>0</v>
      </c>
      <c r="W172" s="65">
        <f>'[2]Ф4 '!AA173</f>
        <v>0</v>
      </c>
      <c r="X172" s="65" t="s">
        <v>78</v>
      </c>
      <c r="Y172" s="65">
        <f>'[2]Ф4 '!AD173</f>
        <v>0</v>
      </c>
      <c r="Z172" s="65">
        <f>'[2]Ф4 '!AE173</f>
        <v>0</v>
      </c>
      <c r="AA172" s="65">
        <f>'[2]Ф4 '!AF173</f>
        <v>0</v>
      </c>
      <c r="AB172" s="65">
        <f>'[2]Ф4 '!AG173</f>
        <v>0</v>
      </c>
      <c r="AC172" s="65">
        <f>'[2]Ф4 '!AH173</f>
        <v>0</v>
      </c>
      <c r="AD172" s="65" t="s">
        <v>78</v>
      </c>
      <c r="AE172" s="65">
        <f>'[2]Ф4 '!AK173</f>
        <v>0</v>
      </c>
      <c r="AF172" s="65">
        <f>'[2]Ф4 '!AL173</f>
        <v>0</v>
      </c>
      <c r="AG172" s="65">
        <f>'[2]Ф4 '!AM173</f>
        <v>0</v>
      </c>
      <c r="AH172" s="65">
        <f>'[2]Ф4 '!AN173</f>
        <v>0</v>
      </c>
      <c r="AI172" s="65">
        <f>'[2]Ф4 '!AO173</f>
        <v>0</v>
      </c>
      <c r="AJ172" s="65">
        <f>'[2]Ф4 '!AP173</f>
        <v>0</v>
      </c>
      <c r="AK172" s="67" t="s">
        <v>79</v>
      </c>
      <c r="AL172" s="65">
        <f>'[2]Ф4 '!AS173</f>
        <v>0</v>
      </c>
      <c r="AM172" s="65">
        <f>'[2]Ф4 '!AT173</f>
        <v>0</v>
      </c>
      <c r="AN172" s="65">
        <f>'[2]Ф4 '!AU173</f>
        <v>0.67</v>
      </c>
      <c r="AO172" s="65">
        <f>'[2]Ф4 '!AV173</f>
        <v>0</v>
      </c>
      <c r="AP172" s="65">
        <f>'[2]Ф4 '!AW173</f>
        <v>0</v>
      </c>
      <c r="AQ172" s="65" t="s">
        <v>78</v>
      </c>
      <c r="AR172" s="65">
        <f>'[2]Ф4 '!AZ173</f>
        <v>0</v>
      </c>
      <c r="AS172" s="65">
        <f>'[2]Ф4 '!BA173</f>
        <v>0</v>
      </c>
      <c r="AT172" s="65">
        <f>'[2]Ф4 '!BB173</f>
        <v>0</v>
      </c>
      <c r="AU172" s="65">
        <f>'[2]Ф4 '!BC173</f>
        <v>0</v>
      </c>
      <c r="AV172" s="65">
        <f>'[2]Ф4 '!BD173</f>
        <v>0</v>
      </c>
      <c r="AW172" s="65">
        <f>'[2]Ф4 '!BE173</f>
        <v>0</v>
      </c>
      <c r="AX172" s="65" t="s">
        <v>78</v>
      </c>
      <c r="AY172" s="65">
        <f>'[2]Ф4 '!BH173</f>
        <v>0</v>
      </c>
      <c r="AZ172" s="65">
        <f>'[2]Ф4 '!BI173</f>
        <v>0</v>
      </c>
      <c r="BA172" s="65">
        <f>'[2]Ф4 '!BJ173</f>
        <v>0</v>
      </c>
      <c r="BB172" s="65">
        <f>'[2]Ф4 '!BK173</f>
        <v>0</v>
      </c>
      <c r="BC172" s="65">
        <f>'[2]Ф4 '!BL173</f>
        <v>0</v>
      </c>
      <c r="BD172" s="65" t="s">
        <v>132</v>
      </c>
    </row>
    <row r="173" spans="1:56" ht="28.5" customHeight="1" x14ac:dyDescent="0.25">
      <c r="A173" s="62" t="s">
        <v>259</v>
      </c>
      <c r="B173" s="63" t="str">
        <f>'[2]Ф4 '!B174</f>
        <v>Реконструкция ВЛ-6 кВ Ф-28 ПС "Голубовка" от опоры № 1 до опоры № 33: провод СИП-3 1х95 длиной 1600 метров на ж/б опорах (включая отпай на ТП-300 длиной 300 метров)</v>
      </c>
      <c r="C173" s="64" t="str">
        <f>'[2]Ф4 '!C174</f>
        <v>Р_ДЭСК_091</v>
      </c>
      <c r="D173" s="65"/>
      <c r="E173" s="65"/>
      <c r="F173" s="65"/>
      <c r="G173" s="65"/>
      <c r="H173" s="65"/>
      <c r="I173" s="65"/>
      <c r="J173" s="65"/>
      <c r="K173" s="65"/>
      <c r="L173" s="65"/>
      <c r="M173" s="65"/>
      <c r="N173" s="65"/>
      <c r="O173" s="65"/>
      <c r="P173" s="65"/>
      <c r="Q173" s="65" t="s">
        <v>78</v>
      </c>
      <c r="R173" s="65">
        <f>'[2]Ф4 '!V174</f>
        <v>0</v>
      </c>
      <c r="S173" s="65">
        <f>'[2]Ф4 '!W174</f>
        <v>0</v>
      </c>
      <c r="T173" s="65">
        <f>'[2]Ф4 '!X174</f>
        <v>0</v>
      </c>
      <c r="U173" s="65">
        <f>'[2]Ф4 '!Y174</f>
        <v>0</v>
      </c>
      <c r="V173" s="65">
        <f>'[2]Ф4 '!Z174</f>
        <v>0</v>
      </c>
      <c r="W173" s="65">
        <f>'[2]Ф4 '!AA174</f>
        <v>0</v>
      </c>
      <c r="X173" s="65" t="s">
        <v>78</v>
      </c>
      <c r="Y173" s="65">
        <f>'[2]Ф4 '!AD174</f>
        <v>0</v>
      </c>
      <c r="Z173" s="65">
        <f>'[2]Ф4 '!AE174</f>
        <v>0</v>
      </c>
      <c r="AA173" s="65">
        <f>'[2]Ф4 '!AF174</f>
        <v>0</v>
      </c>
      <c r="AB173" s="65">
        <f>'[2]Ф4 '!AG174</f>
        <v>0</v>
      </c>
      <c r="AC173" s="65">
        <f>'[2]Ф4 '!AH174</f>
        <v>0</v>
      </c>
      <c r="AD173" s="65" t="s">
        <v>78</v>
      </c>
      <c r="AE173" s="65">
        <f>'[2]Ф4 '!AK174</f>
        <v>0</v>
      </c>
      <c r="AF173" s="65">
        <f>'[2]Ф4 '!AL174</f>
        <v>0</v>
      </c>
      <c r="AG173" s="65">
        <f>'[2]Ф4 '!AM174</f>
        <v>0</v>
      </c>
      <c r="AH173" s="65">
        <f>'[2]Ф4 '!AN174</f>
        <v>0</v>
      </c>
      <c r="AI173" s="65">
        <f>'[2]Ф4 '!AO174</f>
        <v>0</v>
      </c>
      <c r="AJ173" s="65">
        <f>'[2]Ф4 '!AP174</f>
        <v>0</v>
      </c>
      <c r="AK173" s="67" t="s">
        <v>79</v>
      </c>
      <c r="AL173" s="65">
        <f>'[2]Ф4 '!AS174</f>
        <v>0</v>
      </c>
      <c r="AM173" s="65">
        <f>'[2]Ф4 '!AT174</f>
        <v>0</v>
      </c>
      <c r="AN173" s="65">
        <f>'[2]Ф4 '!AU174</f>
        <v>1.6</v>
      </c>
      <c r="AO173" s="65">
        <f>'[2]Ф4 '!AV174</f>
        <v>0</v>
      </c>
      <c r="AP173" s="65">
        <f>'[2]Ф4 '!AW174</f>
        <v>0</v>
      </c>
      <c r="AQ173" s="65" t="s">
        <v>78</v>
      </c>
      <c r="AR173" s="65">
        <f>'[2]Ф4 '!AZ174</f>
        <v>0</v>
      </c>
      <c r="AS173" s="65">
        <f>'[2]Ф4 '!BA174</f>
        <v>0</v>
      </c>
      <c r="AT173" s="65">
        <f>'[2]Ф4 '!BB174</f>
        <v>0</v>
      </c>
      <c r="AU173" s="65">
        <f>'[2]Ф4 '!BC174</f>
        <v>0</v>
      </c>
      <c r="AV173" s="65">
        <f>'[2]Ф4 '!BD174</f>
        <v>0</v>
      </c>
      <c r="AW173" s="65">
        <f>'[2]Ф4 '!BE174</f>
        <v>0</v>
      </c>
      <c r="AX173" s="65" t="s">
        <v>78</v>
      </c>
      <c r="AY173" s="65">
        <f>'[2]Ф4 '!BH174</f>
        <v>0</v>
      </c>
      <c r="AZ173" s="65">
        <f>'[2]Ф4 '!BI174</f>
        <v>0</v>
      </c>
      <c r="BA173" s="65">
        <f>'[2]Ф4 '!BJ174</f>
        <v>0</v>
      </c>
      <c r="BB173" s="65">
        <f>'[2]Ф4 '!BK174</f>
        <v>0</v>
      </c>
      <c r="BC173" s="65">
        <f>'[2]Ф4 '!BL174</f>
        <v>0</v>
      </c>
      <c r="BD173" s="65" t="s">
        <v>132</v>
      </c>
    </row>
    <row r="174" spans="1:56" ht="28.5" customHeight="1" x14ac:dyDescent="0.25">
      <c r="A174" s="62" t="s">
        <v>260</v>
      </c>
      <c r="B174" s="63" t="str">
        <f>'[2]Ф4 '!B175</f>
        <v>Реконструкция ВЛ-6 кВ Ф-17 ПС "Широкая" от опоры № 1 до опоры № 7, и от опоры №26 до опоры №46: провод СИП-3 1х95 длиной 1100 метров на ж/б опорах</v>
      </c>
      <c r="C174" s="64" t="str">
        <f>'[2]Ф4 '!C175</f>
        <v>Р_ДЭСК_092</v>
      </c>
      <c r="D174" s="65"/>
      <c r="E174" s="65"/>
      <c r="F174" s="65"/>
      <c r="G174" s="65"/>
      <c r="H174" s="65"/>
      <c r="I174" s="65"/>
      <c r="J174" s="65"/>
      <c r="K174" s="65"/>
      <c r="L174" s="65"/>
      <c r="M174" s="65"/>
      <c r="N174" s="65"/>
      <c r="O174" s="65"/>
      <c r="P174" s="65"/>
      <c r="Q174" s="65" t="s">
        <v>78</v>
      </c>
      <c r="R174" s="65">
        <f>'[2]Ф4 '!V175</f>
        <v>0</v>
      </c>
      <c r="S174" s="65">
        <f>'[2]Ф4 '!W175</f>
        <v>0</v>
      </c>
      <c r="T174" s="65">
        <f>'[2]Ф4 '!X175</f>
        <v>0</v>
      </c>
      <c r="U174" s="65">
        <f>'[2]Ф4 '!Y175</f>
        <v>0</v>
      </c>
      <c r="V174" s="65">
        <f>'[2]Ф4 '!Z175</f>
        <v>0</v>
      </c>
      <c r="W174" s="65">
        <f>'[2]Ф4 '!AA175</f>
        <v>0</v>
      </c>
      <c r="X174" s="65" t="s">
        <v>78</v>
      </c>
      <c r="Y174" s="65">
        <f>'[2]Ф4 '!AD175</f>
        <v>0</v>
      </c>
      <c r="Z174" s="65">
        <f>'[2]Ф4 '!AE175</f>
        <v>0</v>
      </c>
      <c r="AA174" s="65">
        <f>'[2]Ф4 '!AF175</f>
        <v>0</v>
      </c>
      <c r="AB174" s="65">
        <f>'[2]Ф4 '!AG175</f>
        <v>0</v>
      </c>
      <c r="AC174" s="65">
        <f>'[2]Ф4 '!AH175</f>
        <v>0</v>
      </c>
      <c r="AD174" s="65" t="s">
        <v>78</v>
      </c>
      <c r="AE174" s="65">
        <f>'[2]Ф4 '!AK175</f>
        <v>0</v>
      </c>
      <c r="AF174" s="65">
        <f>'[2]Ф4 '!AL175</f>
        <v>0</v>
      </c>
      <c r="AG174" s="65">
        <f>'[2]Ф4 '!AM175</f>
        <v>0</v>
      </c>
      <c r="AH174" s="65">
        <f>'[2]Ф4 '!AN175</f>
        <v>0</v>
      </c>
      <c r="AI174" s="65">
        <f>'[2]Ф4 '!AO175</f>
        <v>0</v>
      </c>
      <c r="AJ174" s="65">
        <f>'[2]Ф4 '!AP175</f>
        <v>0</v>
      </c>
      <c r="AK174" s="67" t="s">
        <v>79</v>
      </c>
      <c r="AL174" s="65">
        <f>'[2]Ф4 '!AS175</f>
        <v>0</v>
      </c>
      <c r="AM174" s="65">
        <f>'[2]Ф4 '!AT175</f>
        <v>0</v>
      </c>
      <c r="AN174" s="65">
        <f>'[2]Ф4 '!AU175</f>
        <v>1.1000000000000001</v>
      </c>
      <c r="AO174" s="65">
        <f>'[2]Ф4 '!AV175</f>
        <v>0</v>
      </c>
      <c r="AP174" s="65">
        <f>'[2]Ф4 '!AW175</f>
        <v>0</v>
      </c>
      <c r="AQ174" s="65" t="s">
        <v>78</v>
      </c>
      <c r="AR174" s="65">
        <f>'[2]Ф4 '!AZ175</f>
        <v>0</v>
      </c>
      <c r="AS174" s="65">
        <f>'[2]Ф4 '!BA175</f>
        <v>0</v>
      </c>
      <c r="AT174" s="65">
        <f>'[2]Ф4 '!BB175</f>
        <v>0</v>
      </c>
      <c r="AU174" s="65">
        <f>'[2]Ф4 '!BC175</f>
        <v>0</v>
      </c>
      <c r="AV174" s="65">
        <f>'[2]Ф4 '!BD175</f>
        <v>0</v>
      </c>
      <c r="AW174" s="65">
        <f>'[2]Ф4 '!BE175</f>
        <v>0</v>
      </c>
      <c r="AX174" s="65" t="s">
        <v>78</v>
      </c>
      <c r="AY174" s="65">
        <f>'[2]Ф4 '!BH175</f>
        <v>0</v>
      </c>
      <c r="AZ174" s="65">
        <f>'[2]Ф4 '!BI175</f>
        <v>0</v>
      </c>
      <c r="BA174" s="65">
        <f>'[2]Ф4 '!BJ175</f>
        <v>0</v>
      </c>
      <c r="BB174" s="65">
        <f>'[2]Ф4 '!BK175</f>
        <v>0</v>
      </c>
      <c r="BC174" s="65">
        <f>'[2]Ф4 '!BL175</f>
        <v>0</v>
      </c>
      <c r="BD174" s="65" t="s">
        <v>132</v>
      </c>
    </row>
    <row r="175" spans="1:56" ht="28.5" customHeight="1" x14ac:dyDescent="0.25">
      <c r="A175" s="62" t="s">
        <v>261</v>
      </c>
      <c r="B175" s="63" t="str">
        <f>'[2]Ф4 '!B176</f>
        <v>Реконструкция ВЛ-6 кВ Ф-13 ПС "Широкая" от ТП-65 до ТП-66, от ТП-66 до ТП-249, от ТП-66 до ТП-67: провод СИП-3 1х95 длиной 1970 метров на ж/б опорах</v>
      </c>
      <c r="C175" s="64" t="str">
        <f>'[2]Ф4 '!C176</f>
        <v>Р_ДЭСК_093</v>
      </c>
      <c r="D175" s="65"/>
      <c r="E175" s="65"/>
      <c r="F175" s="65"/>
      <c r="G175" s="65"/>
      <c r="H175" s="65"/>
      <c r="I175" s="65"/>
      <c r="J175" s="65"/>
      <c r="K175" s="65"/>
      <c r="L175" s="65"/>
      <c r="M175" s="65"/>
      <c r="N175" s="65"/>
      <c r="O175" s="65"/>
      <c r="P175" s="65"/>
      <c r="Q175" s="65" t="s">
        <v>78</v>
      </c>
      <c r="R175" s="65">
        <f>'[2]Ф4 '!V176</f>
        <v>0</v>
      </c>
      <c r="S175" s="65">
        <f>'[2]Ф4 '!W176</f>
        <v>0</v>
      </c>
      <c r="T175" s="65">
        <f>'[2]Ф4 '!X176</f>
        <v>0</v>
      </c>
      <c r="U175" s="65">
        <f>'[2]Ф4 '!Y176</f>
        <v>0</v>
      </c>
      <c r="V175" s="65">
        <f>'[2]Ф4 '!Z176</f>
        <v>0</v>
      </c>
      <c r="W175" s="65">
        <f>'[2]Ф4 '!AA176</f>
        <v>0</v>
      </c>
      <c r="X175" s="65" t="s">
        <v>78</v>
      </c>
      <c r="Y175" s="65">
        <f>'[2]Ф4 '!AD176</f>
        <v>0</v>
      </c>
      <c r="Z175" s="65">
        <f>'[2]Ф4 '!AE176</f>
        <v>0</v>
      </c>
      <c r="AA175" s="65">
        <f>'[2]Ф4 '!AF176</f>
        <v>0</v>
      </c>
      <c r="AB175" s="65">
        <f>'[2]Ф4 '!AG176</f>
        <v>0</v>
      </c>
      <c r="AC175" s="65">
        <f>'[2]Ф4 '!AH176</f>
        <v>0</v>
      </c>
      <c r="AD175" s="65" t="s">
        <v>78</v>
      </c>
      <c r="AE175" s="65">
        <f>'[2]Ф4 '!AK176</f>
        <v>0</v>
      </c>
      <c r="AF175" s="65">
        <f>'[2]Ф4 '!AL176</f>
        <v>0</v>
      </c>
      <c r="AG175" s="65">
        <f>'[2]Ф4 '!AM176</f>
        <v>0</v>
      </c>
      <c r="AH175" s="65">
        <f>'[2]Ф4 '!AN176</f>
        <v>0</v>
      </c>
      <c r="AI175" s="65">
        <f>'[2]Ф4 '!AO176</f>
        <v>0</v>
      </c>
      <c r="AJ175" s="65">
        <f>'[2]Ф4 '!AP176</f>
        <v>0</v>
      </c>
      <c r="AK175" s="67" t="s">
        <v>79</v>
      </c>
      <c r="AL175" s="65">
        <f>'[2]Ф4 '!AS176</f>
        <v>0</v>
      </c>
      <c r="AM175" s="65">
        <f>'[2]Ф4 '!AT176</f>
        <v>0</v>
      </c>
      <c r="AN175" s="65">
        <f>'[2]Ф4 '!AU176</f>
        <v>1.97</v>
      </c>
      <c r="AO175" s="65">
        <f>'[2]Ф4 '!AV176</f>
        <v>0</v>
      </c>
      <c r="AP175" s="65">
        <f>'[2]Ф4 '!AW176</f>
        <v>0</v>
      </c>
      <c r="AQ175" s="65" t="s">
        <v>78</v>
      </c>
      <c r="AR175" s="65">
        <f>'[2]Ф4 '!AZ176</f>
        <v>0</v>
      </c>
      <c r="AS175" s="65">
        <f>'[2]Ф4 '!BA176</f>
        <v>0</v>
      </c>
      <c r="AT175" s="65">
        <f>'[2]Ф4 '!BB176</f>
        <v>0</v>
      </c>
      <c r="AU175" s="65">
        <f>'[2]Ф4 '!BC176</f>
        <v>0</v>
      </c>
      <c r="AV175" s="65">
        <f>'[2]Ф4 '!BD176</f>
        <v>0</v>
      </c>
      <c r="AW175" s="65">
        <f>'[2]Ф4 '!BE176</f>
        <v>0</v>
      </c>
      <c r="AX175" s="65" t="s">
        <v>78</v>
      </c>
      <c r="AY175" s="65">
        <f>'[2]Ф4 '!BH176</f>
        <v>0</v>
      </c>
      <c r="AZ175" s="65">
        <f>'[2]Ф4 '!BI176</f>
        <v>0</v>
      </c>
      <c r="BA175" s="65">
        <f>'[2]Ф4 '!BJ176</f>
        <v>0</v>
      </c>
      <c r="BB175" s="65">
        <f>'[2]Ф4 '!BK176</f>
        <v>0</v>
      </c>
      <c r="BC175" s="65">
        <f>'[2]Ф4 '!BL176</f>
        <v>0</v>
      </c>
      <c r="BD175" s="65" t="s">
        <v>132</v>
      </c>
    </row>
    <row r="176" spans="1:56" ht="28.5" customHeight="1" x14ac:dyDescent="0.25">
      <c r="A176" s="62" t="s">
        <v>262</v>
      </c>
      <c r="B176" s="63" t="str">
        <f>'[2]Ф4 '!B177</f>
        <v>Реконструкция ВЛ-10 кВ на ТП-2158: провод СИП-3 1х95 длиной 178 метров на ж/б опорах</v>
      </c>
      <c r="C176" s="64" t="str">
        <f>'[2]Ф4 '!C177</f>
        <v>Р_ДЭСК_094</v>
      </c>
      <c r="D176" s="65"/>
      <c r="E176" s="65"/>
      <c r="F176" s="65"/>
      <c r="G176" s="65"/>
      <c r="H176" s="65"/>
      <c r="I176" s="65"/>
      <c r="J176" s="65"/>
      <c r="K176" s="65"/>
      <c r="L176" s="65"/>
      <c r="M176" s="65"/>
      <c r="N176" s="65"/>
      <c r="O176" s="65"/>
      <c r="P176" s="65"/>
      <c r="Q176" s="65" t="s">
        <v>78</v>
      </c>
      <c r="R176" s="65">
        <f>'[2]Ф4 '!V177</f>
        <v>0</v>
      </c>
      <c r="S176" s="65">
        <f>'[2]Ф4 '!W177</f>
        <v>0</v>
      </c>
      <c r="T176" s="65">
        <f>'[2]Ф4 '!X177</f>
        <v>0</v>
      </c>
      <c r="U176" s="65">
        <f>'[2]Ф4 '!Y177</f>
        <v>0</v>
      </c>
      <c r="V176" s="65">
        <f>'[2]Ф4 '!Z177</f>
        <v>0</v>
      </c>
      <c r="W176" s="65">
        <f>'[2]Ф4 '!AA177</f>
        <v>0</v>
      </c>
      <c r="X176" s="65" t="s">
        <v>78</v>
      </c>
      <c r="Y176" s="65">
        <f>'[2]Ф4 '!AD177</f>
        <v>0</v>
      </c>
      <c r="Z176" s="65">
        <f>'[2]Ф4 '!AE177</f>
        <v>0</v>
      </c>
      <c r="AA176" s="65">
        <f>'[2]Ф4 '!AF177</f>
        <v>0</v>
      </c>
      <c r="AB176" s="65">
        <f>'[2]Ф4 '!AG177</f>
        <v>0</v>
      </c>
      <c r="AC176" s="65">
        <f>'[2]Ф4 '!AH177</f>
        <v>0</v>
      </c>
      <c r="AD176" s="65" t="s">
        <v>78</v>
      </c>
      <c r="AE176" s="65">
        <f>'[2]Ф4 '!AK177</f>
        <v>0</v>
      </c>
      <c r="AF176" s="65">
        <f>'[2]Ф4 '!AL177</f>
        <v>0</v>
      </c>
      <c r="AG176" s="65">
        <f>'[2]Ф4 '!AM177</f>
        <v>0</v>
      </c>
      <c r="AH176" s="65">
        <f>'[2]Ф4 '!AN177</f>
        <v>0</v>
      </c>
      <c r="AI176" s="65">
        <f>'[2]Ф4 '!AO177</f>
        <v>0</v>
      </c>
      <c r="AJ176" s="65">
        <f>'[2]Ф4 '!AP177</f>
        <v>0</v>
      </c>
      <c r="AK176" s="67" t="s">
        <v>79</v>
      </c>
      <c r="AL176" s="65">
        <f>'[2]Ф4 '!AS177</f>
        <v>0</v>
      </c>
      <c r="AM176" s="65">
        <f>'[2]Ф4 '!AT177</f>
        <v>0</v>
      </c>
      <c r="AN176" s="65">
        <f>'[2]Ф4 '!AU177</f>
        <v>0.17799999999999999</v>
      </c>
      <c r="AO176" s="65">
        <f>'[2]Ф4 '!AV177</f>
        <v>0</v>
      </c>
      <c r="AP176" s="65">
        <f>'[2]Ф4 '!AW177</f>
        <v>0</v>
      </c>
      <c r="AQ176" s="65" t="s">
        <v>78</v>
      </c>
      <c r="AR176" s="65">
        <f>'[2]Ф4 '!AZ177</f>
        <v>0</v>
      </c>
      <c r="AS176" s="65">
        <f>'[2]Ф4 '!BA177</f>
        <v>0</v>
      </c>
      <c r="AT176" s="65">
        <f>'[2]Ф4 '!BB177</f>
        <v>0</v>
      </c>
      <c r="AU176" s="65">
        <f>'[2]Ф4 '!BC177</f>
        <v>0</v>
      </c>
      <c r="AV176" s="65">
        <f>'[2]Ф4 '!BD177</f>
        <v>0</v>
      </c>
      <c r="AW176" s="65">
        <f>'[2]Ф4 '!BE177</f>
        <v>0</v>
      </c>
      <c r="AX176" s="65" t="s">
        <v>78</v>
      </c>
      <c r="AY176" s="65">
        <f>'[2]Ф4 '!BH177</f>
        <v>0</v>
      </c>
      <c r="AZ176" s="65">
        <f>'[2]Ф4 '!BI177</f>
        <v>0</v>
      </c>
      <c r="BA176" s="65">
        <f>'[2]Ф4 '!BJ177</f>
        <v>0</v>
      </c>
      <c r="BB176" s="65">
        <f>'[2]Ф4 '!BK177</f>
        <v>0</v>
      </c>
      <c r="BC176" s="65">
        <f>'[2]Ф4 '!BL177</f>
        <v>0</v>
      </c>
      <c r="BD176" s="65" t="s">
        <v>132</v>
      </c>
    </row>
    <row r="177" spans="1:56" ht="28.5" customHeight="1" x14ac:dyDescent="0.25">
      <c r="A177" s="62" t="s">
        <v>263</v>
      </c>
      <c r="B177" s="63" t="str">
        <f>'[2]Ф4 '!B178</f>
        <v>Монтаж  КЛ-6,0 кВ ТП-722-ТП-724 :прокладка КЛ-6,0 кВ ААБл-6 3х240 длиной 140 метров</v>
      </c>
      <c r="C177" s="64" t="str">
        <f>'[2]Ф4 '!C178</f>
        <v>Р_ДЭСК_095</v>
      </c>
      <c r="D177" s="65"/>
      <c r="E177" s="65"/>
      <c r="F177" s="65"/>
      <c r="G177" s="65"/>
      <c r="H177" s="65"/>
      <c r="I177" s="65"/>
      <c r="J177" s="65"/>
      <c r="K177" s="65"/>
      <c r="L177" s="65"/>
      <c r="M177" s="65"/>
      <c r="N177" s="65"/>
      <c r="O177" s="65"/>
      <c r="P177" s="65"/>
      <c r="Q177" s="65" t="s">
        <v>78</v>
      </c>
      <c r="R177" s="65">
        <f>'[2]Ф4 '!V178</f>
        <v>0</v>
      </c>
      <c r="S177" s="65">
        <f>'[2]Ф4 '!W178</f>
        <v>0</v>
      </c>
      <c r="T177" s="65">
        <f>'[2]Ф4 '!X178</f>
        <v>0</v>
      </c>
      <c r="U177" s="65">
        <f>'[2]Ф4 '!Y178</f>
        <v>0</v>
      </c>
      <c r="V177" s="65">
        <f>'[2]Ф4 '!Z178</f>
        <v>0</v>
      </c>
      <c r="W177" s="65">
        <f>'[2]Ф4 '!AA178</f>
        <v>0</v>
      </c>
      <c r="X177" s="65" t="s">
        <v>78</v>
      </c>
      <c r="Y177" s="65">
        <f>'[2]Ф4 '!AD178</f>
        <v>0</v>
      </c>
      <c r="Z177" s="65">
        <f>'[2]Ф4 '!AE178</f>
        <v>0</v>
      </c>
      <c r="AA177" s="65">
        <f>'[2]Ф4 '!AF178</f>
        <v>0</v>
      </c>
      <c r="AB177" s="65">
        <f>'[2]Ф4 '!AG178</f>
        <v>0</v>
      </c>
      <c r="AC177" s="65">
        <f>'[2]Ф4 '!AH178</f>
        <v>0</v>
      </c>
      <c r="AD177" s="65" t="s">
        <v>78</v>
      </c>
      <c r="AE177" s="65">
        <f>'[2]Ф4 '!AK178</f>
        <v>0</v>
      </c>
      <c r="AF177" s="65">
        <f>'[2]Ф4 '!AL178</f>
        <v>0</v>
      </c>
      <c r="AG177" s="65">
        <f>'[2]Ф4 '!AM178</f>
        <v>0</v>
      </c>
      <c r="AH177" s="65">
        <f>'[2]Ф4 '!AN178</f>
        <v>0</v>
      </c>
      <c r="AI177" s="65">
        <f>'[2]Ф4 '!AO178</f>
        <v>0</v>
      </c>
      <c r="AJ177" s="65">
        <f>'[2]Ф4 '!AP178</f>
        <v>0</v>
      </c>
      <c r="AK177" s="67" t="s">
        <v>79</v>
      </c>
      <c r="AL177" s="65">
        <f>'[2]Ф4 '!AS178</f>
        <v>0</v>
      </c>
      <c r="AM177" s="65">
        <f>'[2]Ф4 '!AT178</f>
        <v>0</v>
      </c>
      <c r="AN177" s="65">
        <f>'[2]Ф4 '!AU178</f>
        <v>0.14000000000000001</v>
      </c>
      <c r="AO177" s="65">
        <f>'[2]Ф4 '!AV178</f>
        <v>0</v>
      </c>
      <c r="AP177" s="65">
        <f>'[2]Ф4 '!AW178</f>
        <v>0</v>
      </c>
      <c r="AQ177" s="65" t="s">
        <v>78</v>
      </c>
      <c r="AR177" s="65">
        <f>'[2]Ф4 '!AZ178</f>
        <v>0</v>
      </c>
      <c r="AS177" s="65">
        <f>'[2]Ф4 '!BA178</f>
        <v>0</v>
      </c>
      <c r="AT177" s="65">
        <f>'[2]Ф4 '!BB178</f>
        <v>0</v>
      </c>
      <c r="AU177" s="65">
        <f>'[2]Ф4 '!BC178</f>
        <v>0</v>
      </c>
      <c r="AV177" s="65">
        <f>'[2]Ф4 '!BD178</f>
        <v>0</v>
      </c>
      <c r="AW177" s="65">
        <f>'[2]Ф4 '!BE178</f>
        <v>0</v>
      </c>
      <c r="AX177" s="65" t="s">
        <v>78</v>
      </c>
      <c r="AY177" s="65">
        <f>'[2]Ф4 '!BH178</f>
        <v>0</v>
      </c>
      <c r="AZ177" s="65">
        <f>'[2]Ф4 '!BI178</f>
        <v>0</v>
      </c>
      <c r="BA177" s="65">
        <f>'[2]Ф4 '!BJ178</f>
        <v>0</v>
      </c>
      <c r="BB177" s="65">
        <f>'[2]Ф4 '!BK178</f>
        <v>0</v>
      </c>
      <c r="BC177" s="65">
        <f>'[2]Ф4 '!BL178</f>
        <v>0</v>
      </c>
      <c r="BD177" s="65" t="s">
        <v>132</v>
      </c>
    </row>
    <row r="178" spans="1:56" ht="28.5" customHeight="1" x14ac:dyDescent="0.25">
      <c r="A178" s="62" t="s">
        <v>264</v>
      </c>
      <c r="B178" s="63" t="str">
        <f>'[2]Ф4 '!B179</f>
        <v>Монтаж  КЛ-6,0 кВ ТП-281-ТП-284 :прокладка КЛ-6,0 кВ ААБл-6 3х240 длиной 100 метров</v>
      </c>
      <c r="C178" s="64" t="str">
        <f>'[2]Ф4 '!C179</f>
        <v>Р_ДЭСК_096</v>
      </c>
      <c r="D178" s="65"/>
      <c r="E178" s="65"/>
      <c r="F178" s="65"/>
      <c r="G178" s="65"/>
      <c r="H178" s="65"/>
      <c r="I178" s="65"/>
      <c r="J178" s="65"/>
      <c r="K178" s="65"/>
      <c r="L178" s="65"/>
      <c r="M178" s="65"/>
      <c r="N178" s="65"/>
      <c r="O178" s="65"/>
      <c r="P178" s="65"/>
      <c r="Q178" s="65" t="s">
        <v>78</v>
      </c>
      <c r="R178" s="65">
        <f>'[2]Ф4 '!V179</f>
        <v>0</v>
      </c>
      <c r="S178" s="65">
        <f>'[2]Ф4 '!W179</f>
        <v>0</v>
      </c>
      <c r="T178" s="65">
        <f>'[2]Ф4 '!X179</f>
        <v>0</v>
      </c>
      <c r="U178" s="65">
        <f>'[2]Ф4 '!Y179</f>
        <v>0</v>
      </c>
      <c r="V178" s="65">
        <f>'[2]Ф4 '!Z179</f>
        <v>0</v>
      </c>
      <c r="W178" s="65">
        <f>'[2]Ф4 '!AA179</f>
        <v>0</v>
      </c>
      <c r="X178" s="65" t="s">
        <v>78</v>
      </c>
      <c r="Y178" s="65">
        <f>'[2]Ф4 '!AD179</f>
        <v>0</v>
      </c>
      <c r="Z178" s="65">
        <f>'[2]Ф4 '!AE179</f>
        <v>0</v>
      </c>
      <c r="AA178" s="65">
        <f>'[2]Ф4 '!AF179</f>
        <v>0</v>
      </c>
      <c r="AB178" s="65">
        <f>'[2]Ф4 '!AG179</f>
        <v>0</v>
      </c>
      <c r="AC178" s="65">
        <f>'[2]Ф4 '!AH179</f>
        <v>0</v>
      </c>
      <c r="AD178" s="65" t="s">
        <v>78</v>
      </c>
      <c r="AE178" s="65">
        <f>'[2]Ф4 '!AK179</f>
        <v>0</v>
      </c>
      <c r="AF178" s="65">
        <f>'[2]Ф4 '!AL179</f>
        <v>0</v>
      </c>
      <c r="AG178" s="65">
        <f>'[2]Ф4 '!AM179</f>
        <v>0</v>
      </c>
      <c r="AH178" s="65">
        <f>'[2]Ф4 '!AN179</f>
        <v>0</v>
      </c>
      <c r="AI178" s="65">
        <f>'[2]Ф4 '!AO179</f>
        <v>0</v>
      </c>
      <c r="AJ178" s="65">
        <f>'[2]Ф4 '!AP179</f>
        <v>0</v>
      </c>
      <c r="AK178" s="67" t="s">
        <v>79</v>
      </c>
      <c r="AL178" s="65">
        <f>'[2]Ф4 '!AS179</f>
        <v>0</v>
      </c>
      <c r="AM178" s="65">
        <f>'[2]Ф4 '!AT179</f>
        <v>0</v>
      </c>
      <c r="AN178" s="65">
        <f>'[2]Ф4 '!AU179</f>
        <v>0.1</v>
      </c>
      <c r="AO178" s="65">
        <f>'[2]Ф4 '!AV179</f>
        <v>0</v>
      </c>
      <c r="AP178" s="65">
        <f>'[2]Ф4 '!AW179</f>
        <v>0</v>
      </c>
      <c r="AQ178" s="65" t="s">
        <v>78</v>
      </c>
      <c r="AR178" s="65">
        <f>'[2]Ф4 '!AZ179</f>
        <v>0</v>
      </c>
      <c r="AS178" s="65">
        <f>'[2]Ф4 '!BA179</f>
        <v>0</v>
      </c>
      <c r="AT178" s="65">
        <f>'[2]Ф4 '!BB179</f>
        <v>0</v>
      </c>
      <c r="AU178" s="65">
        <f>'[2]Ф4 '!BC179</f>
        <v>0</v>
      </c>
      <c r="AV178" s="65">
        <f>'[2]Ф4 '!BD179</f>
        <v>0</v>
      </c>
      <c r="AW178" s="65">
        <f>'[2]Ф4 '!BE179</f>
        <v>0</v>
      </c>
      <c r="AX178" s="65" t="s">
        <v>78</v>
      </c>
      <c r="AY178" s="65">
        <f>'[2]Ф4 '!BH179</f>
        <v>0</v>
      </c>
      <c r="AZ178" s="65">
        <f>'[2]Ф4 '!BI179</f>
        <v>0</v>
      </c>
      <c r="BA178" s="65">
        <f>'[2]Ф4 '!BJ179</f>
        <v>0</v>
      </c>
      <c r="BB178" s="65">
        <f>'[2]Ф4 '!BK179</f>
        <v>0</v>
      </c>
      <c r="BC178" s="65">
        <f>'[2]Ф4 '!BL179</f>
        <v>0</v>
      </c>
      <c r="BD178" s="65" t="s">
        <v>132</v>
      </c>
    </row>
    <row r="179" spans="1:56" ht="28.5" customHeight="1" x14ac:dyDescent="0.25">
      <c r="A179" s="62" t="s">
        <v>265</v>
      </c>
      <c r="B179" s="63" t="str">
        <f>'[2]Ф4 '!B180</f>
        <v xml:space="preserve">Реконструкция ВЛ-0,4 кВ  КТП № 19 ф."2-я Набережная"  </v>
      </c>
      <c r="C179" s="64" t="str">
        <f>'[2]Ф4 '!C180</f>
        <v>L_ДЭСК_043</v>
      </c>
      <c r="D179" s="65"/>
      <c r="E179" s="65"/>
      <c r="F179" s="65"/>
      <c r="G179" s="65"/>
      <c r="H179" s="65"/>
      <c r="I179" s="65"/>
      <c r="J179" s="65"/>
      <c r="K179" s="65"/>
      <c r="L179" s="65"/>
      <c r="M179" s="65"/>
      <c r="N179" s="65"/>
      <c r="O179" s="65"/>
      <c r="P179" s="65"/>
      <c r="Q179" s="65" t="s">
        <v>78</v>
      </c>
      <c r="R179" s="65">
        <f>'[2]Ф4 '!V180</f>
        <v>0</v>
      </c>
      <c r="S179" s="65">
        <f>'[2]Ф4 '!W180</f>
        <v>0</v>
      </c>
      <c r="T179" s="65">
        <f>'[2]Ф4 '!X180</f>
        <v>0</v>
      </c>
      <c r="U179" s="65">
        <f>'[2]Ф4 '!Y180</f>
        <v>0</v>
      </c>
      <c r="V179" s="65">
        <f>'[2]Ф4 '!Z180</f>
        <v>0</v>
      </c>
      <c r="W179" s="65">
        <f>'[2]Ф4 '!AA180</f>
        <v>0</v>
      </c>
      <c r="X179" s="65" t="s">
        <v>78</v>
      </c>
      <c r="Y179" s="65">
        <f>'[2]Ф4 '!AD180</f>
        <v>0</v>
      </c>
      <c r="Z179" s="65">
        <f>'[2]Ф4 '!AE180</f>
        <v>0</v>
      </c>
      <c r="AA179" s="65">
        <f>'[2]Ф4 '!AF180</f>
        <v>0</v>
      </c>
      <c r="AB179" s="65">
        <f>'[2]Ф4 '!AG180</f>
        <v>0</v>
      </c>
      <c r="AC179" s="65">
        <f>'[2]Ф4 '!AH180</f>
        <v>0</v>
      </c>
      <c r="AD179" s="65" t="s">
        <v>78</v>
      </c>
      <c r="AE179" s="65">
        <f>'[2]Ф4 '!AK180</f>
        <v>0</v>
      </c>
      <c r="AF179" s="65">
        <f>'[2]Ф4 '!AL180</f>
        <v>0</v>
      </c>
      <c r="AG179" s="65">
        <f>'[2]Ф4 '!AM180</f>
        <v>0</v>
      </c>
      <c r="AH179" s="65">
        <f>'[2]Ф4 '!AN180</f>
        <v>0</v>
      </c>
      <c r="AI179" s="65">
        <f>'[2]Ф4 '!AO180</f>
        <v>0</v>
      </c>
      <c r="AJ179" s="65">
        <f>'[2]Ф4 '!AP180</f>
        <v>0</v>
      </c>
      <c r="AK179" s="65" t="s">
        <v>78</v>
      </c>
      <c r="AL179" s="65">
        <f>'[2]Ф4 '!AS180</f>
        <v>0</v>
      </c>
      <c r="AM179" s="65">
        <f>'[2]Ф4 '!AT180</f>
        <v>0</v>
      </c>
      <c r="AN179" s="65">
        <f>'[2]Ф4 '!AU180</f>
        <v>0</v>
      </c>
      <c r="AO179" s="65">
        <f>'[2]Ф4 '!AV180</f>
        <v>0</v>
      </c>
      <c r="AP179" s="65">
        <f>'[2]Ф4 '!AW180</f>
        <v>0</v>
      </c>
      <c r="AQ179" s="67" t="s">
        <v>79</v>
      </c>
      <c r="AR179" s="65">
        <f>'[2]Ф4 '!AZ180</f>
        <v>0</v>
      </c>
      <c r="AS179" s="65">
        <f>'[2]Ф4 '!BA180</f>
        <v>0</v>
      </c>
      <c r="AT179" s="65">
        <f>'[2]Ф4 '!BB180</f>
        <v>1.7</v>
      </c>
      <c r="AU179" s="65">
        <f>'[2]Ф4 '!BC180</f>
        <v>0</v>
      </c>
      <c r="AV179" s="65">
        <f>'[2]Ф4 '!BD180</f>
        <v>0</v>
      </c>
      <c r="AW179" s="65">
        <f>'[2]Ф4 '!BE180</f>
        <v>0</v>
      </c>
      <c r="AX179" s="67" t="s">
        <v>79</v>
      </c>
      <c r="AY179" s="65">
        <f>'[2]Ф4 '!BH180</f>
        <v>0</v>
      </c>
      <c r="AZ179" s="65">
        <f>'[2]Ф4 '!BI180</f>
        <v>0</v>
      </c>
      <c r="BA179" s="65">
        <f>'[2]Ф4 '!BJ180</f>
        <v>1.7</v>
      </c>
      <c r="BB179" s="65">
        <f>'[2]Ф4 '!BK180</f>
        <v>0</v>
      </c>
      <c r="BC179" s="65">
        <f>'[2]Ф4 '!BL180</f>
        <v>0</v>
      </c>
      <c r="BD179" s="65" t="s">
        <v>78</v>
      </c>
    </row>
    <row r="180" spans="1:56" ht="28.5" customHeight="1" x14ac:dyDescent="0.25">
      <c r="A180" s="62" t="s">
        <v>266</v>
      </c>
      <c r="B180" s="63" t="str">
        <f>'[2]Ф4 '!B181</f>
        <v xml:space="preserve">Реконструкция ВЛ-0,4 кВ  КТП № 19 ф."Рабочая"  </v>
      </c>
      <c r="C180" s="64" t="str">
        <f>'[2]Ф4 '!C181</f>
        <v>L_ДЭСК_044</v>
      </c>
      <c r="D180" s="65"/>
      <c r="E180" s="65"/>
      <c r="F180" s="65"/>
      <c r="G180" s="65"/>
      <c r="H180" s="65"/>
      <c r="I180" s="65"/>
      <c r="J180" s="65"/>
      <c r="K180" s="65"/>
      <c r="L180" s="65"/>
      <c r="M180" s="65"/>
      <c r="N180" s="65"/>
      <c r="O180" s="65"/>
      <c r="P180" s="65"/>
      <c r="Q180" s="65" t="s">
        <v>78</v>
      </c>
      <c r="R180" s="65">
        <f>'[2]Ф4 '!V181</f>
        <v>0</v>
      </c>
      <c r="S180" s="65">
        <f>'[2]Ф4 '!W181</f>
        <v>0</v>
      </c>
      <c r="T180" s="65">
        <f>'[2]Ф4 '!X181</f>
        <v>0</v>
      </c>
      <c r="U180" s="65">
        <f>'[2]Ф4 '!Y181</f>
        <v>0</v>
      </c>
      <c r="V180" s="65">
        <f>'[2]Ф4 '!Z181</f>
        <v>0</v>
      </c>
      <c r="W180" s="65">
        <f>'[2]Ф4 '!AA181</f>
        <v>0</v>
      </c>
      <c r="X180" s="65" t="s">
        <v>78</v>
      </c>
      <c r="Y180" s="65">
        <f>'[2]Ф4 '!AD181</f>
        <v>0</v>
      </c>
      <c r="Z180" s="65">
        <f>'[2]Ф4 '!AE181</f>
        <v>0</v>
      </c>
      <c r="AA180" s="65">
        <f>'[2]Ф4 '!AF181</f>
        <v>0</v>
      </c>
      <c r="AB180" s="65">
        <f>'[2]Ф4 '!AG181</f>
        <v>0</v>
      </c>
      <c r="AC180" s="65">
        <f>'[2]Ф4 '!AH181</f>
        <v>0</v>
      </c>
      <c r="AD180" s="65" t="s">
        <v>78</v>
      </c>
      <c r="AE180" s="65">
        <f>'[2]Ф4 '!AK181</f>
        <v>0</v>
      </c>
      <c r="AF180" s="65">
        <f>'[2]Ф4 '!AL181</f>
        <v>0</v>
      </c>
      <c r="AG180" s="65">
        <f>'[2]Ф4 '!AM181</f>
        <v>0</v>
      </c>
      <c r="AH180" s="65">
        <f>'[2]Ф4 '!AN181</f>
        <v>0</v>
      </c>
      <c r="AI180" s="65">
        <f>'[2]Ф4 '!AO181</f>
        <v>0</v>
      </c>
      <c r="AJ180" s="65">
        <f>'[2]Ф4 '!AP181</f>
        <v>0</v>
      </c>
      <c r="AK180" s="65" t="s">
        <v>78</v>
      </c>
      <c r="AL180" s="65">
        <f>'[2]Ф4 '!AS181</f>
        <v>0</v>
      </c>
      <c r="AM180" s="65">
        <f>'[2]Ф4 '!AT181</f>
        <v>0</v>
      </c>
      <c r="AN180" s="65">
        <f>'[2]Ф4 '!AU181</f>
        <v>0</v>
      </c>
      <c r="AO180" s="65">
        <f>'[2]Ф4 '!AV181</f>
        <v>0</v>
      </c>
      <c r="AP180" s="65">
        <f>'[2]Ф4 '!AW181</f>
        <v>0</v>
      </c>
      <c r="AQ180" s="67" t="s">
        <v>79</v>
      </c>
      <c r="AR180" s="65">
        <f>'[2]Ф4 '!AZ181</f>
        <v>0</v>
      </c>
      <c r="AS180" s="65">
        <f>'[2]Ф4 '!BA181</f>
        <v>0</v>
      </c>
      <c r="AT180" s="65">
        <f>'[2]Ф4 '!BB181</f>
        <v>0.6</v>
      </c>
      <c r="AU180" s="65">
        <f>'[2]Ф4 '!BC181</f>
        <v>0</v>
      </c>
      <c r="AV180" s="65">
        <f>'[2]Ф4 '!BD181</f>
        <v>0</v>
      </c>
      <c r="AW180" s="65">
        <f>'[2]Ф4 '!BE181</f>
        <v>0</v>
      </c>
      <c r="AX180" s="67" t="s">
        <v>79</v>
      </c>
      <c r="AY180" s="65">
        <f>'[2]Ф4 '!BH181</f>
        <v>0</v>
      </c>
      <c r="AZ180" s="65">
        <f>'[2]Ф4 '!BI181</f>
        <v>0</v>
      </c>
      <c r="BA180" s="65">
        <f>'[2]Ф4 '!BJ181</f>
        <v>0.6</v>
      </c>
      <c r="BB180" s="65">
        <f>'[2]Ф4 '!BK181</f>
        <v>0</v>
      </c>
      <c r="BC180" s="65">
        <f>'[2]Ф4 '!BL181</f>
        <v>0</v>
      </c>
      <c r="BD180" s="65" t="s">
        <v>78</v>
      </c>
    </row>
    <row r="181" spans="1:56" ht="28.5" customHeight="1" x14ac:dyDescent="0.25">
      <c r="A181" s="62" t="s">
        <v>267</v>
      </c>
      <c r="B181" s="63" t="str">
        <f>'[2]Ф4 '!B182</f>
        <v xml:space="preserve">Реконструкция ВЛ-0,4 кВ  КТП № 19 ф."НГЧ"  </v>
      </c>
      <c r="C181" s="64" t="str">
        <f>'[2]Ф4 '!C182</f>
        <v>L_ДЭСК_045</v>
      </c>
      <c r="D181" s="65"/>
      <c r="E181" s="65"/>
      <c r="F181" s="65"/>
      <c r="G181" s="65"/>
      <c r="H181" s="65"/>
      <c r="I181" s="65"/>
      <c r="J181" s="65"/>
      <c r="K181" s="65"/>
      <c r="L181" s="65"/>
      <c r="M181" s="65"/>
      <c r="N181" s="65"/>
      <c r="O181" s="65"/>
      <c r="P181" s="65"/>
      <c r="Q181" s="65" t="s">
        <v>78</v>
      </c>
      <c r="R181" s="65">
        <f>'[2]Ф4 '!V182</f>
        <v>0</v>
      </c>
      <c r="S181" s="65">
        <f>'[2]Ф4 '!W182</f>
        <v>0</v>
      </c>
      <c r="T181" s="65">
        <f>'[2]Ф4 '!X182</f>
        <v>0</v>
      </c>
      <c r="U181" s="65">
        <f>'[2]Ф4 '!Y182</f>
        <v>0</v>
      </c>
      <c r="V181" s="65">
        <f>'[2]Ф4 '!Z182</f>
        <v>0</v>
      </c>
      <c r="W181" s="65">
        <f>'[2]Ф4 '!AA182</f>
        <v>0</v>
      </c>
      <c r="X181" s="65" t="s">
        <v>78</v>
      </c>
      <c r="Y181" s="65">
        <f>'[2]Ф4 '!AD182</f>
        <v>0</v>
      </c>
      <c r="Z181" s="65">
        <f>'[2]Ф4 '!AE182</f>
        <v>0</v>
      </c>
      <c r="AA181" s="65">
        <f>'[2]Ф4 '!AF182</f>
        <v>0</v>
      </c>
      <c r="AB181" s="65">
        <f>'[2]Ф4 '!AG182</f>
        <v>0</v>
      </c>
      <c r="AC181" s="65">
        <f>'[2]Ф4 '!AH182</f>
        <v>0</v>
      </c>
      <c r="AD181" s="65" t="s">
        <v>78</v>
      </c>
      <c r="AE181" s="65">
        <f>'[2]Ф4 '!AK182</f>
        <v>0</v>
      </c>
      <c r="AF181" s="65">
        <f>'[2]Ф4 '!AL182</f>
        <v>0</v>
      </c>
      <c r="AG181" s="65">
        <f>'[2]Ф4 '!AM182</f>
        <v>0</v>
      </c>
      <c r="AH181" s="65">
        <f>'[2]Ф4 '!AN182</f>
        <v>0</v>
      </c>
      <c r="AI181" s="65">
        <f>'[2]Ф4 '!AO182</f>
        <v>0</v>
      </c>
      <c r="AJ181" s="65">
        <f>'[2]Ф4 '!AP182</f>
        <v>0</v>
      </c>
      <c r="AK181" s="65" t="s">
        <v>78</v>
      </c>
      <c r="AL181" s="65">
        <f>'[2]Ф4 '!AS182</f>
        <v>0</v>
      </c>
      <c r="AM181" s="65">
        <f>'[2]Ф4 '!AT182</f>
        <v>0</v>
      </c>
      <c r="AN181" s="65">
        <f>'[2]Ф4 '!AU182</f>
        <v>0</v>
      </c>
      <c r="AO181" s="65">
        <f>'[2]Ф4 '!AV182</f>
        <v>0</v>
      </c>
      <c r="AP181" s="65">
        <f>'[2]Ф4 '!AW182</f>
        <v>0</v>
      </c>
      <c r="AQ181" s="67" t="s">
        <v>79</v>
      </c>
      <c r="AR181" s="65">
        <f>'[2]Ф4 '!AZ182</f>
        <v>0</v>
      </c>
      <c r="AS181" s="65">
        <f>'[2]Ф4 '!BA182</f>
        <v>0</v>
      </c>
      <c r="AT181" s="65">
        <f>'[2]Ф4 '!BB182</f>
        <v>1.25</v>
      </c>
      <c r="AU181" s="65">
        <f>'[2]Ф4 '!BC182</f>
        <v>0</v>
      </c>
      <c r="AV181" s="65">
        <f>'[2]Ф4 '!BD182</f>
        <v>0</v>
      </c>
      <c r="AW181" s="65">
        <f>'[2]Ф4 '!BE182</f>
        <v>0</v>
      </c>
      <c r="AX181" s="67" t="s">
        <v>79</v>
      </c>
      <c r="AY181" s="65">
        <f>'[2]Ф4 '!BH182</f>
        <v>0</v>
      </c>
      <c r="AZ181" s="65">
        <f>'[2]Ф4 '!BI182</f>
        <v>0</v>
      </c>
      <c r="BA181" s="65">
        <f>'[2]Ф4 '!BJ182</f>
        <v>1.25</v>
      </c>
      <c r="BB181" s="65">
        <f>'[2]Ф4 '!BK182</f>
        <v>0</v>
      </c>
      <c r="BC181" s="65">
        <f>'[2]Ф4 '!BL182</f>
        <v>0</v>
      </c>
      <c r="BD181" s="65" t="s">
        <v>78</v>
      </c>
    </row>
    <row r="182" spans="1:56" ht="28.5" customHeight="1" x14ac:dyDescent="0.25">
      <c r="A182" s="62" t="s">
        <v>268</v>
      </c>
      <c r="B182" s="63" t="str">
        <f>'[2]Ф4 '!B183</f>
        <v xml:space="preserve">Реконструкция ВЛ-0,4 кВ  КТП № 19 ф."ПЧ"  </v>
      </c>
      <c r="C182" s="64" t="str">
        <f>'[2]Ф4 '!C183</f>
        <v>L_ДЭСК_046</v>
      </c>
      <c r="D182" s="65"/>
      <c r="E182" s="65"/>
      <c r="F182" s="65"/>
      <c r="G182" s="65"/>
      <c r="H182" s="65"/>
      <c r="I182" s="65"/>
      <c r="J182" s="65"/>
      <c r="K182" s="65"/>
      <c r="L182" s="65"/>
      <c r="M182" s="65"/>
      <c r="N182" s="65"/>
      <c r="O182" s="65"/>
      <c r="P182" s="65"/>
      <c r="Q182" s="65" t="s">
        <v>78</v>
      </c>
      <c r="R182" s="65">
        <f>'[2]Ф4 '!V183</f>
        <v>0</v>
      </c>
      <c r="S182" s="65">
        <f>'[2]Ф4 '!W183</f>
        <v>0</v>
      </c>
      <c r="T182" s="65">
        <f>'[2]Ф4 '!X183</f>
        <v>0</v>
      </c>
      <c r="U182" s="65">
        <f>'[2]Ф4 '!Y183</f>
        <v>0</v>
      </c>
      <c r="V182" s="65">
        <f>'[2]Ф4 '!Z183</f>
        <v>0</v>
      </c>
      <c r="W182" s="65">
        <f>'[2]Ф4 '!AA183</f>
        <v>0</v>
      </c>
      <c r="X182" s="65" t="s">
        <v>78</v>
      </c>
      <c r="Y182" s="65">
        <f>'[2]Ф4 '!AD183</f>
        <v>0</v>
      </c>
      <c r="Z182" s="65">
        <f>'[2]Ф4 '!AE183</f>
        <v>0</v>
      </c>
      <c r="AA182" s="65">
        <f>'[2]Ф4 '!AF183</f>
        <v>0</v>
      </c>
      <c r="AB182" s="65">
        <f>'[2]Ф4 '!AG183</f>
        <v>0</v>
      </c>
      <c r="AC182" s="65">
        <f>'[2]Ф4 '!AH183</f>
        <v>0</v>
      </c>
      <c r="AD182" s="65" t="s">
        <v>78</v>
      </c>
      <c r="AE182" s="65">
        <f>'[2]Ф4 '!AK183</f>
        <v>0</v>
      </c>
      <c r="AF182" s="65">
        <f>'[2]Ф4 '!AL183</f>
        <v>0</v>
      </c>
      <c r="AG182" s="65">
        <f>'[2]Ф4 '!AM183</f>
        <v>0</v>
      </c>
      <c r="AH182" s="65">
        <f>'[2]Ф4 '!AN183</f>
        <v>0</v>
      </c>
      <c r="AI182" s="65">
        <f>'[2]Ф4 '!AO183</f>
        <v>0</v>
      </c>
      <c r="AJ182" s="65">
        <f>'[2]Ф4 '!AP183</f>
        <v>0</v>
      </c>
      <c r="AK182" s="65" t="s">
        <v>78</v>
      </c>
      <c r="AL182" s="65">
        <f>'[2]Ф4 '!AS183</f>
        <v>0</v>
      </c>
      <c r="AM182" s="65">
        <f>'[2]Ф4 '!AT183</f>
        <v>0</v>
      </c>
      <c r="AN182" s="65">
        <f>'[2]Ф4 '!AU183</f>
        <v>0</v>
      </c>
      <c r="AO182" s="65">
        <f>'[2]Ф4 '!AV183</f>
        <v>0</v>
      </c>
      <c r="AP182" s="65">
        <f>'[2]Ф4 '!AW183</f>
        <v>0</v>
      </c>
      <c r="AQ182" s="67" t="s">
        <v>79</v>
      </c>
      <c r="AR182" s="65">
        <f>'[2]Ф4 '!AZ183</f>
        <v>0</v>
      </c>
      <c r="AS182" s="65">
        <f>'[2]Ф4 '!BA183</f>
        <v>0</v>
      </c>
      <c r="AT182" s="65">
        <f>'[2]Ф4 '!BB183</f>
        <v>1.1000000000000001</v>
      </c>
      <c r="AU182" s="65">
        <f>'[2]Ф4 '!BC183</f>
        <v>0</v>
      </c>
      <c r="AV182" s="65">
        <f>'[2]Ф4 '!BD183</f>
        <v>0</v>
      </c>
      <c r="AW182" s="65">
        <f>'[2]Ф4 '!BE183</f>
        <v>0</v>
      </c>
      <c r="AX182" s="67" t="s">
        <v>79</v>
      </c>
      <c r="AY182" s="65">
        <f>'[2]Ф4 '!BH183</f>
        <v>0</v>
      </c>
      <c r="AZ182" s="65">
        <f>'[2]Ф4 '!BI183</f>
        <v>0</v>
      </c>
      <c r="BA182" s="65">
        <f>'[2]Ф4 '!BJ183</f>
        <v>1.1000000000000001</v>
      </c>
      <c r="BB182" s="65">
        <f>'[2]Ф4 '!BK183</f>
        <v>0</v>
      </c>
      <c r="BC182" s="65">
        <f>'[2]Ф4 '!BL183</f>
        <v>0</v>
      </c>
      <c r="BD182" s="65" t="s">
        <v>78</v>
      </c>
    </row>
    <row r="183" spans="1:56" ht="28.5" customHeight="1" x14ac:dyDescent="0.25">
      <c r="A183" s="62" t="s">
        <v>269</v>
      </c>
      <c r="B183" s="63" t="str">
        <f>'[2]Ф4 '!B184</f>
        <v xml:space="preserve">Реконструкция ВЛ-0,4 кВ  КТП № 19 ф."1-я Набережная"  </v>
      </c>
      <c r="C183" s="64" t="str">
        <f>'[2]Ф4 '!C184</f>
        <v>L_ДЭСК_047</v>
      </c>
      <c r="D183" s="65"/>
      <c r="E183" s="65"/>
      <c r="F183" s="65"/>
      <c r="G183" s="65"/>
      <c r="H183" s="65"/>
      <c r="I183" s="65"/>
      <c r="J183" s="65"/>
      <c r="K183" s="65"/>
      <c r="L183" s="65"/>
      <c r="M183" s="65"/>
      <c r="N183" s="65"/>
      <c r="O183" s="65"/>
      <c r="P183" s="65"/>
      <c r="Q183" s="65" t="s">
        <v>78</v>
      </c>
      <c r="R183" s="65">
        <f>'[2]Ф4 '!V184</f>
        <v>0</v>
      </c>
      <c r="S183" s="65">
        <f>'[2]Ф4 '!W184</f>
        <v>0</v>
      </c>
      <c r="T183" s="65">
        <f>'[2]Ф4 '!X184</f>
        <v>0</v>
      </c>
      <c r="U183" s="65">
        <f>'[2]Ф4 '!Y184</f>
        <v>0</v>
      </c>
      <c r="V183" s="65">
        <f>'[2]Ф4 '!Z184</f>
        <v>0</v>
      </c>
      <c r="W183" s="65">
        <f>'[2]Ф4 '!AA184</f>
        <v>0</v>
      </c>
      <c r="X183" s="65" t="s">
        <v>78</v>
      </c>
      <c r="Y183" s="65">
        <f>'[2]Ф4 '!AD184</f>
        <v>0</v>
      </c>
      <c r="Z183" s="65">
        <f>'[2]Ф4 '!AE184</f>
        <v>0</v>
      </c>
      <c r="AA183" s="65">
        <f>'[2]Ф4 '!AF184</f>
        <v>0</v>
      </c>
      <c r="AB183" s="65">
        <f>'[2]Ф4 '!AG184</f>
        <v>0</v>
      </c>
      <c r="AC183" s="65">
        <f>'[2]Ф4 '!AH184</f>
        <v>0</v>
      </c>
      <c r="AD183" s="65" t="s">
        <v>78</v>
      </c>
      <c r="AE183" s="65">
        <f>'[2]Ф4 '!AK184</f>
        <v>0</v>
      </c>
      <c r="AF183" s="65">
        <f>'[2]Ф4 '!AL184</f>
        <v>0</v>
      </c>
      <c r="AG183" s="65">
        <f>'[2]Ф4 '!AM184</f>
        <v>0</v>
      </c>
      <c r="AH183" s="65">
        <f>'[2]Ф4 '!AN184</f>
        <v>0</v>
      </c>
      <c r="AI183" s="65">
        <f>'[2]Ф4 '!AO184</f>
        <v>0</v>
      </c>
      <c r="AJ183" s="65">
        <f>'[2]Ф4 '!AP184</f>
        <v>0</v>
      </c>
      <c r="AK183" s="65" t="s">
        <v>78</v>
      </c>
      <c r="AL183" s="65">
        <f>'[2]Ф4 '!AS184</f>
        <v>0</v>
      </c>
      <c r="AM183" s="65">
        <f>'[2]Ф4 '!AT184</f>
        <v>0</v>
      </c>
      <c r="AN183" s="65">
        <f>'[2]Ф4 '!AU184</f>
        <v>0</v>
      </c>
      <c r="AO183" s="65">
        <f>'[2]Ф4 '!AV184</f>
        <v>0</v>
      </c>
      <c r="AP183" s="65">
        <f>'[2]Ф4 '!AW184</f>
        <v>0</v>
      </c>
      <c r="AQ183" s="67" t="s">
        <v>79</v>
      </c>
      <c r="AR183" s="65">
        <f>'[2]Ф4 '!AZ184</f>
        <v>0</v>
      </c>
      <c r="AS183" s="65">
        <f>'[2]Ф4 '!BA184</f>
        <v>0</v>
      </c>
      <c r="AT183" s="65">
        <f>'[2]Ф4 '!BB184</f>
        <v>0.8</v>
      </c>
      <c r="AU183" s="65">
        <f>'[2]Ф4 '!BC184</f>
        <v>0</v>
      </c>
      <c r="AV183" s="65">
        <f>'[2]Ф4 '!BD184</f>
        <v>0</v>
      </c>
      <c r="AW183" s="65">
        <f>'[2]Ф4 '!BE184</f>
        <v>0</v>
      </c>
      <c r="AX183" s="67" t="s">
        <v>79</v>
      </c>
      <c r="AY183" s="65">
        <f>'[2]Ф4 '!BH184</f>
        <v>0</v>
      </c>
      <c r="AZ183" s="65">
        <f>'[2]Ф4 '!BI184</f>
        <v>0</v>
      </c>
      <c r="BA183" s="65">
        <f>'[2]Ф4 '!BJ184</f>
        <v>0.8</v>
      </c>
      <c r="BB183" s="65">
        <f>'[2]Ф4 '!BK184</f>
        <v>0</v>
      </c>
      <c r="BC183" s="65">
        <f>'[2]Ф4 '!BL184</f>
        <v>0</v>
      </c>
      <c r="BD183" s="65" t="s">
        <v>78</v>
      </c>
    </row>
    <row r="184" spans="1:56" ht="28.5" customHeight="1" x14ac:dyDescent="0.25">
      <c r="A184" s="62" t="s">
        <v>270</v>
      </c>
      <c r="B184" s="63" t="str">
        <f>'[2]Ф4 '!B185</f>
        <v>Реконструкция ВЛ-0,4 кВ  ф."Краснояровка"  до новой СТП</v>
      </c>
      <c r="C184" s="64" t="str">
        <f>'[2]Ф4 '!C185</f>
        <v>L_ДЭСК_048</v>
      </c>
      <c r="D184" s="65"/>
      <c r="E184" s="65"/>
      <c r="F184" s="65"/>
      <c r="G184" s="65"/>
      <c r="H184" s="65"/>
      <c r="I184" s="65"/>
      <c r="J184" s="65"/>
      <c r="K184" s="65"/>
      <c r="L184" s="65"/>
      <c r="M184" s="65"/>
      <c r="N184" s="65"/>
      <c r="O184" s="65"/>
      <c r="P184" s="65"/>
      <c r="Q184" s="65" t="s">
        <v>78</v>
      </c>
      <c r="R184" s="65">
        <f>'[2]Ф4 '!V185</f>
        <v>0</v>
      </c>
      <c r="S184" s="65">
        <f>'[2]Ф4 '!W185</f>
        <v>0</v>
      </c>
      <c r="T184" s="65">
        <f>'[2]Ф4 '!X185</f>
        <v>0</v>
      </c>
      <c r="U184" s="65">
        <f>'[2]Ф4 '!Y185</f>
        <v>0</v>
      </c>
      <c r="V184" s="65">
        <f>'[2]Ф4 '!Z185</f>
        <v>0</v>
      </c>
      <c r="W184" s="65">
        <f>'[2]Ф4 '!AA185</f>
        <v>0</v>
      </c>
      <c r="X184" s="65" t="s">
        <v>78</v>
      </c>
      <c r="Y184" s="65">
        <f>'[2]Ф4 '!AD185</f>
        <v>0</v>
      </c>
      <c r="Z184" s="65">
        <f>'[2]Ф4 '!AE185</f>
        <v>0</v>
      </c>
      <c r="AA184" s="65">
        <f>'[2]Ф4 '!AF185</f>
        <v>0</v>
      </c>
      <c r="AB184" s="65">
        <f>'[2]Ф4 '!AG185</f>
        <v>0</v>
      </c>
      <c r="AC184" s="65">
        <f>'[2]Ф4 '!AH185</f>
        <v>0</v>
      </c>
      <c r="AD184" s="65" t="s">
        <v>78</v>
      </c>
      <c r="AE184" s="65">
        <f>'[2]Ф4 '!AK185</f>
        <v>0</v>
      </c>
      <c r="AF184" s="65">
        <f>'[2]Ф4 '!AL185</f>
        <v>0</v>
      </c>
      <c r="AG184" s="65">
        <f>'[2]Ф4 '!AM185</f>
        <v>0</v>
      </c>
      <c r="AH184" s="65">
        <f>'[2]Ф4 '!AN185</f>
        <v>0</v>
      </c>
      <c r="AI184" s="65">
        <f>'[2]Ф4 '!AO185</f>
        <v>0</v>
      </c>
      <c r="AJ184" s="65">
        <f>'[2]Ф4 '!AP185</f>
        <v>0</v>
      </c>
      <c r="AK184" s="65" t="s">
        <v>78</v>
      </c>
      <c r="AL184" s="65">
        <f>'[2]Ф4 '!AS185</f>
        <v>0</v>
      </c>
      <c r="AM184" s="65">
        <f>'[2]Ф4 '!AT185</f>
        <v>0</v>
      </c>
      <c r="AN184" s="65">
        <f>'[2]Ф4 '!AU185</f>
        <v>0</v>
      </c>
      <c r="AO184" s="65">
        <f>'[2]Ф4 '!AV185</f>
        <v>0</v>
      </c>
      <c r="AP184" s="65">
        <f>'[2]Ф4 '!AW185</f>
        <v>0</v>
      </c>
      <c r="AQ184" s="67" t="s">
        <v>79</v>
      </c>
      <c r="AR184" s="65">
        <f>'[2]Ф4 '!AZ185</f>
        <v>0</v>
      </c>
      <c r="AS184" s="65">
        <f>'[2]Ф4 '!BA185</f>
        <v>0</v>
      </c>
      <c r="AT184" s="65">
        <f>'[2]Ф4 '!BB185</f>
        <v>1.7</v>
      </c>
      <c r="AU184" s="65">
        <f>'[2]Ф4 '!BC185</f>
        <v>0</v>
      </c>
      <c r="AV184" s="65">
        <f>'[2]Ф4 '!BD185</f>
        <v>0</v>
      </c>
      <c r="AW184" s="65">
        <f>'[2]Ф4 '!BE185</f>
        <v>0</v>
      </c>
      <c r="AX184" s="67" t="s">
        <v>79</v>
      </c>
      <c r="AY184" s="65">
        <f>'[2]Ф4 '!BH185</f>
        <v>0</v>
      </c>
      <c r="AZ184" s="65">
        <f>'[2]Ф4 '!BI185</f>
        <v>0</v>
      </c>
      <c r="BA184" s="65">
        <f>'[2]Ф4 '!BJ185</f>
        <v>1.7</v>
      </c>
      <c r="BB184" s="65">
        <f>'[2]Ф4 '!BK185</f>
        <v>0</v>
      </c>
      <c r="BC184" s="65">
        <f>'[2]Ф4 '!BL185</f>
        <v>0</v>
      </c>
      <c r="BD184" s="65" t="s">
        <v>78</v>
      </c>
    </row>
    <row r="185" spans="1:56" ht="28.5" customHeight="1" x14ac:dyDescent="0.25">
      <c r="A185" s="62" t="s">
        <v>271</v>
      </c>
      <c r="B185" s="63" t="str">
        <f>'[2]Ф4 '!B186</f>
        <v>Реконструкция ВЛ-10 кВ Ф. № 5 ПС "ЛАЗО" с установкой новой СТП 10/04 кВ</v>
      </c>
      <c r="C185" s="64" t="str">
        <f>'[2]Ф4 '!C186</f>
        <v>L_ДЭСК_049</v>
      </c>
      <c r="D185" s="65"/>
      <c r="E185" s="65"/>
      <c r="F185" s="65"/>
      <c r="G185" s="65"/>
      <c r="H185" s="65"/>
      <c r="I185" s="65"/>
      <c r="J185" s="65"/>
      <c r="K185" s="65"/>
      <c r="L185" s="65"/>
      <c r="M185" s="65"/>
      <c r="N185" s="65"/>
      <c r="O185" s="65"/>
      <c r="P185" s="65"/>
      <c r="Q185" s="65" t="s">
        <v>78</v>
      </c>
      <c r="R185" s="65">
        <f>'[2]Ф4 '!V186</f>
        <v>0</v>
      </c>
      <c r="S185" s="65">
        <f>'[2]Ф4 '!W186</f>
        <v>0</v>
      </c>
      <c r="T185" s="65">
        <f>'[2]Ф4 '!X186</f>
        <v>0</v>
      </c>
      <c r="U185" s="65">
        <f>'[2]Ф4 '!Y186</f>
        <v>0</v>
      </c>
      <c r="V185" s="65">
        <f>'[2]Ф4 '!Z186</f>
        <v>0</v>
      </c>
      <c r="W185" s="65">
        <f>'[2]Ф4 '!AA186</f>
        <v>0</v>
      </c>
      <c r="X185" s="65" t="s">
        <v>78</v>
      </c>
      <c r="Y185" s="65">
        <f>'[2]Ф4 '!AD186</f>
        <v>0</v>
      </c>
      <c r="Z185" s="65">
        <f>'[2]Ф4 '!AE186</f>
        <v>0</v>
      </c>
      <c r="AA185" s="65">
        <f>'[2]Ф4 '!AF186</f>
        <v>0</v>
      </c>
      <c r="AB185" s="65">
        <f>'[2]Ф4 '!AG186</f>
        <v>0</v>
      </c>
      <c r="AC185" s="65">
        <f>'[2]Ф4 '!AH186</f>
        <v>0</v>
      </c>
      <c r="AD185" s="65" t="s">
        <v>78</v>
      </c>
      <c r="AE185" s="65">
        <f>'[2]Ф4 '!AK186</f>
        <v>0</v>
      </c>
      <c r="AF185" s="65">
        <f>'[2]Ф4 '!AL186</f>
        <v>0</v>
      </c>
      <c r="AG185" s="65">
        <f>'[2]Ф4 '!AM186</f>
        <v>0</v>
      </c>
      <c r="AH185" s="65">
        <f>'[2]Ф4 '!AN186</f>
        <v>0</v>
      </c>
      <c r="AI185" s="65">
        <f>'[2]Ф4 '!AO186</f>
        <v>0</v>
      </c>
      <c r="AJ185" s="65">
        <f>'[2]Ф4 '!AP186</f>
        <v>0</v>
      </c>
      <c r="AK185" s="65" t="s">
        <v>78</v>
      </c>
      <c r="AL185" s="65">
        <f>'[2]Ф4 '!AS186</f>
        <v>0</v>
      </c>
      <c r="AM185" s="65">
        <f>'[2]Ф4 '!AT186</f>
        <v>0</v>
      </c>
      <c r="AN185" s="65">
        <f>'[2]Ф4 '!AU186</f>
        <v>0</v>
      </c>
      <c r="AO185" s="65">
        <f>'[2]Ф4 '!AV186</f>
        <v>0</v>
      </c>
      <c r="AP185" s="65">
        <f>'[2]Ф4 '!AW186</f>
        <v>0</v>
      </c>
      <c r="AQ185" s="67" t="s">
        <v>79</v>
      </c>
      <c r="AR185" s="65">
        <f>'[2]Ф4 '!AZ186</f>
        <v>0.25</v>
      </c>
      <c r="AS185" s="65">
        <f>'[2]Ф4 '!BA186</f>
        <v>0</v>
      </c>
      <c r="AT185" s="65">
        <f>'[2]Ф4 '!BB186</f>
        <v>0</v>
      </c>
      <c r="AU185" s="65">
        <f>'[2]Ф4 '!BC186</f>
        <v>0</v>
      </c>
      <c r="AV185" s="65">
        <f>'[2]Ф4 '!BD186</f>
        <v>0</v>
      </c>
      <c r="AW185" s="65">
        <f>'[2]Ф4 '!BE186</f>
        <v>0</v>
      </c>
      <c r="AX185" s="67" t="s">
        <v>79</v>
      </c>
      <c r="AY185" s="65">
        <f>'[2]Ф4 '!BH186</f>
        <v>0.25</v>
      </c>
      <c r="AZ185" s="65">
        <f>'[2]Ф4 '!BI186</f>
        <v>0</v>
      </c>
      <c r="BA185" s="65">
        <f>'[2]Ф4 '!BJ186</f>
        <v>0</v>
      </c>
      <c r="BB185" s="65">
        <f>'[2]Ф4 '!BK186</f>
        <v>0</v>
      </c>
      <c r="BC185" s="65">
        <f>'[2]Ф4 '!BL186</f>
        <v>0</v>
      </c>
      <c r="BD185" s="65" t="s">
        <v>78</v>
      </c>
    </row>
    <row r="186" spans="1:56" ht="28.5" customHeight="1" x14ac:dyDescent="0.25">
      <c r="A186" s="62" t="s">
        <v>272</v>
      </c>
      <c r="B186" s="63" t="str">
        <f>'[2]Ф4 '!B187</f>
        <v xml:space="preserve">Реконструкция ВЛ-0,4 кВ  КТП № 132 ф."Таврическая"  </v>
      </c>
      <c r="C186" s="64" t="str">
        <f>'[2]Ф4 '!C187</f>
        <v>L_ДЭСК_052</v>
      </c>
      <c r="D186" s="65"/>
      <c r="E186" s="65"/>
      <c r="F186" s="65"/>
      <c r="G186" s="65"/>
      <c r="H186" s="65"/>
      <c r="I186" s="65"/>
      <c r="J186" s="65"/>
      <c r="K186" s="65"/>
      <c r="L186" s="65"/>
      <c r="M186" s="65"/>
      <c r="N186" s="65"/>
      <c r="O186" s="65"/>
      <c r="P186" s="65"/>
      <c r="Q186" s="65" t="s">
        <v>78</v>
      </c>
      <c r="R186" s="65">
        <f>'[2]Ф4 '!V187</f>
        <v>0</v>
      </c>
      <c r="S186" s="65">
        <f>'[2]Ф4 '!W187</f>
        <v>0</v>
      </c>
      <c r="T186" s="65">
        <f>'[2]Ф4 '!X187</f>
        <v>0</v>
      </c>
      <c r="U186" s="65">
        <f>'[2]Ф4 '!Y187</f>
        <v>0</v>
      </c>
      <c r="V186" s="65">
        <f>'[2]Ф4 '!Z187</f>
        <v>0</v>
      </c>
      <c r="W186" s="65">
        <f>'[2]Ф4 '!AA187</f>
        <v>0</v>
      </c>
      <c r="X186" s="65" t="s">
        <v>78</v>
      </c>
      <c r="Y186" s="65">
        <f>'[2]Ф4 '!AD187</f>
        <v>0</v>
      </c>
      <c r="Z186" s="65">
        <f>'[2]Ф4 '!AE187</f>
        <v>0</v>
      </c>
      <c r="AA186" s="65">
        <f>'[2]Ф4 '!AF187</f>
        <v>0</v>
      </c>
      <c r="AB186" s="65">
        <f>'[2]Ф4 '!AG187</f>
        <v>0</v>
      </c>
      <c r="AC186" s="65">
        <f>'[2]Ф4 '!AH187</f>
        <v>0</v>
      </c>
      <c r="AD186" s="65" t="s">
        <v>78</v>
      </c>
      <c r="AE186" s="65">
        <f>'[2]Ф4 '!AK187</f>
        <v>0</v>
      </c>
      <c r="AF186" s="65">
        <f>'[2]Ф4 '!AL187</f>
        <v>0</v>
      </c>
      <c r="AG186" s="65">
        <f>'[2]Ф4 '!AM187</f>
        <v>0</v>
      </c>
      <c r="AH186" s="65">
        <f>'[2]Ф4 '!AN187</f>
        <v>0</v>
      </c>
      <c r="AI186" s="65">
        <f>'[2]Ф4 '!AO187</f>
        <v>0</v>
      </c>
      <c r="AJ186" s="65">
        <f>'[2]Ф4 '!AP187</f>
        <v>0</v>
      </c>
      <c r="AK186" s="65" t="s">
        <v>78</v>
      </c>
      <c r="AL186" s="65">
        <f>'[2]Ф4 '!AS187</f>
        <v>0</v>
      </c>
      <c r="AM186" s="65">
        <f>'[2]Ф4 '!AT187</f>
        <v>0</v>
      </c>
      <c r="AN186" s="65">
        <f>'[2]Ф4 '!AU187</f>
        <v>0</v>
      </c>
      <c r="AO186" s="65">
        <f>'[2]Ф4 '!AV187</f>
        <v>0</v>
      </c>
      <c r="AP186" s="65">
        <f>'[2]Ф4 '!AW187</f>
        <v>0</v>
      </c>
      <c r="AQ186" s="67" t="s">
        <v>79</v>
      </c>
      <c r="AR186" s="65">
        <f>'[2]Ф4 '!AZ187</f>
        <v>0</v>
      </c>
      <c r="AS186" s="65">
        <f>'[2]Ф4 '!BA187</f>
        <v>0</v>
      </c>
      <c r="AT186" s="65">
        <f>'[2]Ф4 '!BB187</f>
        <v>0.95</v>
      </c>
      <c r="AU186" s="65">
        <f>'[2]Ф4 '!BC187</f>
        <v>0</v>
      </c>
      <c r="AV186" s="65">
        <f>'[2]Ф4 '!BD187</f>
        <v>0</v>
      </c>
      <c r="AW186" s="65">
        <f>'[2]Ф4 '!BE187</f>
        <v>0</v>
      </c>
      <c r="AX186" s="67" t="s">
        <v>79</v>
      </c>
      <c r="AY186" s="65">
        <f>'[2]Ф4 '!BH187</f>
        <v>0</v>
      </c>
      <c r="AZ186" s="65">
        <f>'[2]Ф4 '!BI187</f>
        <v>0</v>
      </c>
      <c r="BA186" s="65">
        <f>'[2]Ф4 '!BJ187</f>
        <v>0.95</v>
      </c>
      <c r="BB186" s="65">
        <f>'[2]Ф4 '!BK187</f>
        <v>0</v>
      </c>
      <c r="BC186" s="65">
        <f>'[2]Ф4 '!BL187</f>
        <v>0</v>
      </c>
      <c r="BD186" s="65" t="s">
        <v>78</v>
      </c>
    </row>
    <row r="187" spans="1:56" ht="28.5" customHeight="1" x14ac:dyDescent="0.25">
      <c r="A187" s="62" t="s">
        <v>273</v>
      </c>
      <c r="B187" s="63" t="str">
        <f>'[2]Ф4 '!B188</f>
        <v>Реконструкция ВЛ-0,4 кВ  КТП № 12 ф. "Украинская"  с. Новопокровка</v>
      </c>
      <c r="C187" s="64" t="str">
        <f>'[2]Ф4 '!C188</f>
        <v>L_ДЭСК_054</v>
      </c>
      <c r="D187" s="65"/>
      <c r="E187" s="65"/>
      <c r="F187" s="65"/>
      <c r="G187" s="65"/>
      <c r="H187" s="65"/>
      <c r="I187" s="65"/>
      <c r="J187" s="65"/>
      <c r="K187" s="65"/>
      <c r="L187" s="65"/>
      <c r="M187" s="65"/>
      <c r="N187" s="65"/>
      <c r="O187" s="65"/>
      <c r="P187" s="65"/>
      <c r="Q187" s="65" t="s">
        <v>78</v>
      </c>
      <c r="R187" s="65">
        <f>'[2]Ф4 '!V188</f>
        <v>0</v>
      </c>
      <c r="S187" s="65">
        <f>'[2]Ф4 '!W188</f>
        <v>0</v>
      </c>
      <c r="T187" s="65">
        <f>'[2]Ф4 '!X188</f>
        <v>0</v>
      </c>
      <c r="U187" s="65">
        <f>'[2]Ф4 '!Y188</f>
        <v>0</v>
      </c>
      <c r="V187" s="65">
        <f>'[2]Ф4 '!Z188</f>
        <v>0</v>
      </c>
      <c r="W187" s="65">
        <f>'[2]Ф4 '!AA188</f>
        <v>0</v>
      </c>
      <c r="X187" s="65" t="s">
        <v>78</v>
      </c>
      <c r="Y187" s="65">
        <f>'[2]Ф4 '!AD188</f>
        <v>0</v>
      </c>
      <c r="Z187" s="65">
        <f>'[2]Ф4 '!AE188</f>
        <v>0</v>
      </c>
      <c r="AA187" s="65">
        <f>'[2]Ф4 '!AF188</f>
        <v>0</v>
      </c>
      <c r="AB187" s="65">
        <f>'[2]Ф4 '!AG188</f>
        <v>0</v>
      </c>
      <c r="AC187" s="65">
        <f>'[2]Ф4 '!AH188</f>
        <v>0</v>
      </c>
      <c r="AD187" s="65" t="s">
        <v>78</v>
      </c>
      <c r="AE187" s="65">
        <f>'[2]Ф4 '!AK188</f>
        <v>0</v>
      </c>
      <c r="AF187" s="65">
        <f>'[2]Ф4 '!AL188</f>
        <v>0</v>
      </c>
      <c r="AG187" s="65">
        <f>'[2]Ф4 '!AM188</f>
        <v>0</v>
      </c>
      <c r="AH187" s="65">
        <f>'[2]Ф4 '!AN188</f>
        <v>0</v>
      </c>
      <c r="AI187" s="65">
        <f>'[2]Ф4 '!AO188</f>
        <v>0</v>
      </c>
      <c r="AJ187" s="65">
        <f>'[2]Ф4 '!AP188</f>
        <v>0</v>
      </c>
      <c r="AK187" s="65" t="s">
        <v>78</v>
      </c>
      <c r="AL187" s="65">
        <f>'[2]Ф4 '!AS188</f>
        <v>0</v>
      </c>
      <c r="AM187" s="65">
        <f>'[2]Ф4 '!AT188</f>
        <v>0</v>
      </c>
      <c r="AN187" s="65">
        <f>'[2]Ф4 '!AU188</f>
        <v>0</v>
      </c>
      <c r="AO187" s="65">
        <f>'[2]Ф4 '!AV188</f>
        <v>0</v>
      </c>
      <c r="AP187" s="65">
        <f>'[2]Ф4 '!AW188</f>
        <v>0</v>
      </c>
      <c r="AQ187" s="67" t="s">
        <v>79</v>
      </c>
      <c r="AR187" s="65">
        <f>'[2]Ф4 '!AZ188</f>
        <v>0</v>
      </c>
      <c r="AS187" s="65">
        <f>'[2]Ф4 '!BA188</f>
        <v>0</v>
      </c>
      <c r="AT187" s="65">
        <f>'[2]Ф4 '!BB188</f>
        <v>1</v>
      </c>
      <c r="AU187" s="65">
        <f>'[2]Ф4 '!BC188</f>
        <v>0</v>
      </c>
      <c r="AV187" s="65">
        <f>'[2]Ф4 '!BD188</f>
        <v>0</v>
      </c>
      <c r="AW187" s="65">
        <f>'[2]Ф4 '!BE188</f>
        <v>0</v>
      </c>
      <c r="AX187" s="67" t="s">
        <v>79</v>
      </c>
      <c r="AY187" s="65">
        <f>'[2]Ф4 '!BH188</f>
        <v>0</v>
      </c>
      <c r="AZ187" s="65">
        <f>'[2]Ф4 '!BI188</f>
        <v>0</v>
      </c>
      <c r="BA187" s="65">
        <f>'[2]Ф4 '!BJ188</f>
        <v>1</v>
      </c>
      <c r="BB187" s="65">
        <f>'[2]Ф4 '!BK188</f>
        <v>0</v>
      </c>
      <c r="BC187" s="65">
        <f>'[2]Ф4 '!BL188</f>
        <v>0</v>
      </c>
      <c r="BD187" s="65" t="s">
        <v>78</v>
      </c>
    </row>
    <row r="188" spans="1:56" ht="30" x14ac:dyDescent="0.25">
      <c r="A188" s="56" t="s">
        <v>274</v>
      </c>
      <c r="B188" s="57" t="s">
        <v>275</v>
      </c>
      <c r="C188" s="49" t="s">
        <v>78</v>
      </c>
      <c r="D188" s="49" t="s">
        <v>78</v>
      </c>
      <c r="E188" s="49" t="s">
        <v>78</v>
      </c>
      <c r="F188" s="49" t="s">
        <v>78</v>
      </c>
      <c r="G188" s="49" t="s">
        <v>78</v>
      </c>
      <c r="H188" s="49" t="s">
        <v>78</v>
      </c>
      <c r="I188" s="49" t="s">
        <v>78</v>
      </c>
      <c r="J188" s="49" t="s">
        <v>78</v>
      </c>
      <c r="K188" s="49" t="s">
        <v>78</v>
      </c>
      <c r="L188" s="49" t="s">
        <v>78</v>
      </c>
      <c r="M188" s="49" t="s">
        <v>78</v>
      </c>
      <c r="N188" s="49" t="s">
        <v>78</v>
      </c>
      <c r="O188" s="49" t="s">
        <v>78</v>
      </c>
      <c r="P188" s="49" t="s">
        <v>78</v>
      </c>
      <c r="Q188" s="49" t="s">
        <v>78</v>
      </c>
      <c r="R188" s="49" t="s">
        <v>78</v>
      </c>
      <c r="S188" s="49" t="s">
        <v>78</v>
      </c>
      <c r="T188" s="49" t="s">
        <v>78</v>
      </c>
      <c r="U188" s="49" t="s">
        <v>78</v>
      </c>
      <c r="V188" s="49" t="s">
        <v>78</v>
      </c>
      <c r="W188" s="49" t="s">
        <v>78</v>
      </c>
      <c r="X188" s="49" t="s">
        <v>78</v>
      </c>
      <c r="Y188" s="49" t="s">
        <v>78</v>
      </c>
      <c r="Z188" s="49" t="s">
        <v>78</v>
      </c>
      <c r="AA188" s="49" t="s">
        <v>78</v>
      </c>
      <c r="AB188" s="49" t="s">
        <v>78</v>
      </c>
      <c r="AC188" s="49" t="s">
        <v>78</v>
      </c>
      <c r="AD188" s="49" t="s">
        <v>78</v>
      </c>
      <c r="AE188" s="49" t="s">
        <v>78</v>
      </c>
      <c r="AF188" s="49" t="s">
        <v>78</v>
      </c>
      <c r="AG188" s="49" t="s">
        <v>78</v>
      </c>
      <c r="AH188" s="49" t="s">
        <v>78</v>
      </c>
      <c r="AI188" s="49" t="s">
        <v>78</v>
      </c>
      <c r="AJ188" s="49" t="s">
        <v>78</v>
      </c>
      <c r="AK188" s="49" t="s">
        <v>78</v>
      </c>
      <c r="AL188" s="49" t="s">
        <v>78</v>
      </c>
      <c r="AM188" s="49" t="s">
        <v>78</v>
      </c>
      <c r="AN188" s="49" t="s">
        <v>78</v>
      </c>
      <c r="AO188" s="49" t="s">
        <v>78</v>
      </c>
      <c r="AP188" s="49" t="s">
        <v>78</v>
      </c>
      <c r="AQ188" s="49" t="s">
        <v>78</v>
      </c>
      <c r="AR188" s="49" t="s">
        <v>78</v>
      </c>
      <c r="AS188" s="49" t="s">
        <v>78</v>
      </c>
      <c r="AT188" s="49" t="s">
        <v>78</v>
      </c>
      <c r="AU188" s="49" t="s">
        <v>78</v>
      </c>
      <c r="AV188" s="49" t="s">
        <v>78</v>
      </c>
      <c r="AW188" s="49" t="s">
        <v>78</v>
      </c>
      <c r="AX188" s="49" t="s">
        <v>78</v>
      </c>
      <c r="AY188" s="49" t="s">
        <v>78</v>
      </c>
      <c r="AZ188" s="49" t="s">
        <v>78</v>
      </c>
      <c r="BA188" s="49" t="s">
        <v>78</v>
      </c>
      <c r="BB188" s="49" t="s">
        <v>78</v>
      </c>
      <c r="BC188" s="49" t="s">
        <v>78</v>
      </c>
      <c r="BD188" s="49" t="s">
        <v>78</v>
      </c>
    </row>
    <row r="189" spans="1:56" ht="30" x14ac:dyDescent="0.25">
      <c r="A189" s="73" t="s">
        <v>276</v>
      </c>
      <c r="B189" s="74" t="s">
        <v>277</v>
      </c>
      <c r="C189" s="75" t="s">
        <v>78</v>
      </c>
      <c r="D189" s="75" t="s">
        <v>78</v>
      </c>
      <c r="E189" s="75" t="s">
        <v>78</v>
      </c>
      <c r="F189" s="75" t="s">
        <v>78</v>
      </c>
      <c r="G189" s="75" t="s">
        <v>78</v>
      </c>
      <c r="H189" s="75" t="s">
        <v>78</v>
      </c>
      <c r="I189" s="75" t="s">
        <v>78</v>
      </c>
      <c r="J189" s="75" t="s">
        <v>78</v>
      </c>
      <c r="K189" s="75" t="s">
        <v>78</v>
      </c>
      <c r="L189" s="75" t="s">
        <v>78</v>
      </c>
      <c r="M189" s="75" t="s">
        <v>78</v>
      </c>
      <c r="N189" s="75" t="s">
        <v>78</v>
      </c>
      <c r="O189" s="75" t="s">
        <v>78</v>
      </c>
      <c r="P189" s="75" t="s">
        <v>78</v>
      </c>
      <c r="Q189" s="75" t="s">
        <v>78</v>
      </c>
      <c r="R189" s="75" t="s">
        <v>78</v>
      </c>
      <c r="S189" s="75" t="s">
        <v>78</v>
      </c>
      <c r="T189" s="75" t="s">
        <v>78</v>
      </c>
      <c r="U189" s="75" t="s">
        <v>78</v>
      </c>
      <c r="V189" s="75" t="s">
        <v>78</v>
      </c>
      <c r="W189" s="75" t="s">
        <v>78</v>
      </c>
      <c r="X189" s="75" t="s">
        <v>78</v>
      </c>
      <c r="Y189" s="75" t="s">
        <v>78</v>
      </c>
      <c r="Z189" s="75" t="s">
        <v>78</v>
      </c>
      <c r="AA189" s="75" t="s">
        <v>78</v>
      </c>
      <c r="AB189" s="75" t="s">
        <v>78</v>
      </c>
      <c r="AC189" s="75" t="s">
        <v>78</v>
      </c>
      <c r="AD189" s="75" t="s">
        <v>78</v>
      </c>
      <c r="AE189" s="75" t="s">
        <v>78</v>
      </c>
      <c r="AF189" s="75" t="s">
        <v>78</v>
      </c>
      <c r="AG189" s="75" t="s">
        <v>78</v>
      </c>
      <c r="AH189" s="75" t="s">
        <v>78</v>
      </c>
      <c r="AI189" s="75" t="s">
        <v>78</v>
      </c>
      <c r="AJ189" s="75" t="s">
        <v>78</v>
      </c>
      <c r="AK189" s="75" t="s">
        <v>78</v>
      </c>
      <c r="AL189" s="75" t="s">
        <v>78</v>
      </c>
      <c r="AM189" s="75" t="s">
        <v>78</v>
      </c>
      <c r="AN189" s="75" t="s">
        <v>78</v>
      </c>
      <c r="AO189" s="75" t="s">
        <v>78</v>
      </c>
      <c r="AP189" s="75" t="s">
        <v>78</v>
      </c>
      <c r="AQ189" s="75" t="s">
        <v>78</v>
      </c>
      <c r="AR189" s="75" t="s">
        <v>78</v>
      </c>
      <c r="AS189" s="75" t="s">
        <v>78</v>
      </c>
      <c r="AT189" s="75" t="s">
        <v>78</v>
      </c>
      <c r="AU189" s="75" t="s">
        <v>78</v>
      </c>
      <c r="AV189" s="75" t="s">
        <v>78</v>
      </c>
      <c r="AW189" s="75" t="s">
        <v>78</v>
      </c>
      <c r="AX189" s="75" t="s">
        <v>78</v>
      </c>
      <c r="AY189" s="75" t="s">
        <v>78</v>
      </c>
      <c r="AZ189" s="75" t="s">
        <v>78</v>
      </c>
      <c r="BA189" s="75" t="s">
        <v>78</v>
      </c>
      <c r="BB189" s="75" t="s">
        <v>78</v>
      </c>
      <c r="BC189" s="75" t="s">
        <v>78</v>
      </c>
      <c r="BD189" s="75" t="s">
        <v>78</v>
      </c>
    </row>
    <row r="190" spans="1:56" ht="36" customHeight="1" x14ac:dyDescent="0.25">
      <c r="A190" s="77" t="s">
        <v>278</v>
      </c>
      <c r="B190" s="78" t="s">
        <v>279</v>
      </c>
      <c r="C190" s="80" t="s">
        <v>78</v>
      </c>
      <c r="D190" s="80" t="s">
        <v>78</v>
      </c>
      <c r="E190" s="80" t="s">
        <v>78</v>
      </c>
      <c r="F190" s="80" t="s">
        <v>78</v>
      </c>
      <c r="G190" s="80" t="s">
        <v>78</v>
      </c>
      <c r="H190" s="80" t="s">
        <v>78</v>
      </c>
      <c r="I190" s="80" t="s">
        <v>78</v>
      </c>
      <c r="J190" s="80" t="s">
        <v>78</v>
      </c>
      <c r="K190" s="80" t="s">
        <v>78</v>
      </c>
      <c r="L190" s="80" t="s">
        <v>78</v>
      </c>
      <c r="M190" s="80" t="s">
        <v>78</v>
      </c>
      <c r="N190" s="80" t="s">
        <v>78</v>
      </c>
      <c r="O190" s="80" t="s">
        <v>78</v>
      </c>
      <c r="P190" s="80" t="s">
        <v>78</v>
      </c>
      <c r="Q190" s="80" t="s">
        <v>78</v>
      </c>
      <c r="R190" s="80" t="s">
        <v>78</v>
      </c>
      <c r="S190" s="80" t="s">
        <v>78</v>
      </c>
      <c r="T190" s="80" t="s">
        <v>78</v>
      </c>
      <c r="U190" s="80" t="s">
        <v>78</v>
      </c>
      <c r="V190" s="80" t="s">
        <v>78</v>
      </c>
      <c r="W190" s="80" t="s">
        <v>78</v>
      </c>
      <c r="X190" s="80" t="s">
        <v>78</v>
      </c>
      <c r="Y190" s="80" t="s">
        <v>78</v>
      </c>
      <c r="Z190" s="80" t="s">
        <v>78</v>
      </c>
      <c r="AA190" s="80" t="s">
        <v>78</v>
      </c>
      <c r="AB190" s="80" t="s">
        <v>78</v>
      </c>
      <c r="AC190" s="80" t="s">
        <v>78</v>
      </c>
      <c r="AD190" s="80" t="s">
        <v>78</v>
      </c>
      <c r="AE190" s="80" t="s">
        <v>78</v>
      </c>
      <c r="AF190" s="80" t="s">
        <v>78</v>
      </c>
      <c r="AG190" s="80" t="s">
        <v>78</v>
      </c>
      <c r="AH190" s="80" t="s">
        <v>78</v>
      </c>
      <c r="AI190" s="80" t="s">
        <v>78</v>
      </c>
      <c r="AJ190" s="80" t="s">
        <v>78</v>
      </c>
      <c r="AK190" s="80" t="s">
        <v>78</v>
      </c>
      <c r="AL190" s="80" t="s">
        <v>78</v>
      </c>
      <c r="AM190" s="80" t="s">
        <v>78</v>
      </c>
      <c r="AN190" s="80" t="s">
        <v>78</v>
      </c>
      <c r="AO190" s="80" t="s">
        <v>78</v>
      </c>
      <c r="AP190" s="80" t="s">
        <v>78</v>
      </c>
      <c r="AQ190" s="80" t="s">
        <v>78</v>
      </c>
      <c r="AR190" s="80" t="s">
        <v>78</v>
      </c>
      <c r="AS190" s="80" t="s">
        <v>78</v>
      </c>
      <c r="AT190" s="80" t="s">
        <v>78</v>
      </c>
      <c r="AU190" s="80" t="s">
        <v>78</v>
      </c>
      <c r="AV190" s="80" t="s">
        <v>78</v>
      </c>
      <c r="AW190" s="80" t="s">
        <v>78</v>
      </c>
      <c r="AX190" s="80" t="s">
        <v>78</v>
      </c>
      <c r="AY190" s="80" t="s">
        <v>78</v>
      </c>
      <c r="AZ190" s="80" t="s">
        <v>78</v>
      </c>
      <c r="BA190" s="80" t="s">
        <v>78</v>
      </c>
      <c r="BB190" s="80" t="s">
        <v>78</v>
      </c>
      <c r="BC190" s="80" t="s">
        <v>78</v>
      </c>
      <c r="BD190" s="80" t="s">
        <v>78</v>
      </c>
    </row>
    <row r="191" spans="1:56" ht="30" hidden="1" outlineLevel="1" x14ac:dyDescent="0.25">
      <c r="A191" s="56" t="s">
        <v>280</v>
      </c>
      <c r="B191" s="57" t="s">
        <v>281</v>
      </c>
      <c r="C191" s="49" t="s">
        <v>78</v>
      </c>
      <c r="D191" s="49" t="s">
        <v>78</v>
      </c>
      <c r="E191" s="49" t="s">
        <v>78</v>
      </c>
      <c r="F191" s="49" t="s">
        <v>78</v>
      </c>
      <c r="G191" s="49" t="s">
        <v>78</v>
      </c>
      <c r="H191" s="49" t="s">
        <v>78</v>
      </c>
      <c r="I191" s="49" t="s">
        <v>78</v>
      </c>
      <c r="J191" s="49" t="s">
        <v>78</v>
      </c>
      <c r="K191" s="49" t="s">
        <v>78</v>
      </c>
      <c r="L191" s="49" t="s">
        <v>78</v>
      </c>
      <c r="M191" s="49" t="s">
        <v>78</v>
      </c>
      <c r="N191" s="49" t="s">
        <v>78</v>
      </c>
      <c r="O191" s="49" t="s">
        <v>78</v>
      </c>
      <c r="P191" s="49" t="s">
        <v>78</v>
      </c>
      <c r="Q191" s="49" t="s">
        <v>78</v>
      </c>
      <c r="R191" s="49" t="s">
        <v>78</v>
      </c>
      <c r="S191" s="49" t="s">
        <v>78</v>
      </c>
      <c r="T191" s="49" t="s">
        <v>78</v>
      </c>
      <c r="U191" s="49" t="s">
        <v>78</v>
      </c>
      <c r="V191" s="49" t="s">
        <v>78</v>
      </c>
      <c r="W191" s="49" t="s">
        <v>78</v>
      </c>
      <c r="X191" s="49" t="s">
        <v>78</v>
      </c>
      <c r="Y191" s="49" t="s">
        <v>78</v>
      </c>
      <c r="Z191" s="49" t="s">
        <v>78</v>
      </c>
      <c r="AA191" s="49" t="s">
        <v>78</v>
      </c>
      <c r="AB191" s="49" t="s">
        <v>78</v>
      </c>
      <c r="AC191" s="49" t="s">
        <v>78</v>
      </c>
      <c r="AD191" s="49" t="s">
        <v>78</v>
      </c>
      <c r="AE191" s="49" t="s">
        <v>78</v>
      </c>
      <c r="AF191" s="49" t="s">
        <v>78</v>
      </c>
      <c r="AG191" s="49" t="s">
        <v>78</v>
      </c>
      <c r="AH191" s="49" t="s">
        <v>78</v>
      </c>
      <c r="AI191" s="49" t="s">
        <v>78</v>
      </c>
      <c r="AJ191" s="49" t="s">
        <v>78</v>
      </c>
      <c r="AK191" s="49" t="s">
        <v>78</v>
      </c>
      <c r="AL191" s="49" t="s">
        <v>78</v>
      </c>
      <c r="AM191" s="49" t="s">
        <v>78</v>
      </c>
      <c r="AN191" s="49" t="s">
        <v>78</v>
      </c>
      <c r="AO191" s="49" t="s">
        <v>78</v>
      </c>
      <c r="AP191" s="49" t="s">
        <v>78</v>
      </c>
      <c r="AQ191" s="49" t="s">
        <v>78</v>
      </c>
      <c r="AR191" s="49" t="s">
        <v>78</v>
      </c>
      <c r="AS191" s="49" t="s">
        <v>78</v>
      </c>
      <c r="AT191" s="49" t="s">
        <v>78</v>
      </c>
      <c r="AU191" s="49" t="s">
        <v>78</v>
      </c>
      <c r="AV191" s="49" t="s">
        <v>78</v>
      </c>
      <c r="AW191" s="49" t="s">
        <v>78</v>
      </c>
      <c r="AX191" s="49" t="s">
        <v>78</v>
      </c>
      <c r="AY191" s="49" t="s">
        <v>78</v>
      </c>
      <c r="AZ191" s="49" t="s">
        <v>78</v>
      </c>
      <c r="BA191" s="49" t="s">
        <v>78</v>
      </c>
      <c r="BB191" s="49" t="s">
        <v>78</v>
      </c>
      <c r="BC191" s="49" t="s">
        <v>78</v>
      </c>
      <c r="BD191" s="49" t="s">
        <v>78</v>
      </c>
    </row>
    <row r="192" spans="1:56" ht="30" hidden="1" outlineLevel="1" x14ac:dyDescent="0.25">
      <c r="A192" s="56" t="s">
        <v>282</v>
      </c>
      <c r="B192" s="57" t="s">
        <v>283</v>
      </c>
      <c r="C192" s="49" t="s">
        <v>78</v>
      </c>
      <c r="D192" s="49" t="s">
        <v>78</v>
      </c>
      <c r="E192" s="49" t="s">
        <v>78</v>
      </c>
      <c r="F192" s="49" t="s">
        <v>78</v>
      </c>
      <c r="G192" s="49" t="s">
        <v>78</v>
      </c>
      <c r="H192" s="49" t="s">
        <v>78</v>
      </c>
      <c r="I192" s="49" t="s">
        <v>78</v>
      </c>
      <c r="J192" s="49" t="s">
        <v>78</v>
      </c>
      <c r="K192" s="49" t="s">
        <v>78</v>
      </c>
      <c r="L192" s="49" t="s">
        <v>78</v>
      </c>
      <c r="M192" s="49" t="s">
        <v>78</v>
      </c>
      <c r="N192" s="49" t="s">
        <v>78</v>
      </c>
      <c r="O192" s="49" t="s">
        <v>78</v>
      </c>
      <c r="P192" s="49" t="s">
        <v>78</v>
      </c>
      <c r="Q192" s="49" t="s">
        <v>78</v>
      </c>
      <c r="R192" s="49" t="s">
        <v>78</v>
      </c>
      <c r="S192" s="49" t="s">
        <v>78</v>
      </c>
      <c r="T192" s="49" t="s">
        <v>78</v>
      </c>
      <c r="U192" s="49" t="s">
        <v>78</v>
      </c>
      <c r="V192" s="49" t="s">
        <v>78</v>
      </c>
      <c r="W192" s="49" t="s">
        <v>78</v>
      </c>
      <c r="X192" s="49" t="s">
        <v>78</v>
      </c>
      <c r="Y192" s="49" t="s">
        <v>78</v>
      </c>
      <c r="Z192" s="49" t="s">
        <v>78</v>
      </c>
      <c r="AA192" s="49" t="s">
        <v>78</v>
      </c>
      <c r="AB192" s="49" t="s">
        <v>78</v>
      </c>
      <c r="AC192" s="49" t="s">
        <v>78</v>
      </c>
      <c r="AD192" s="49" t="s">
        <v>78</v>
      </c>
      <c r="AE192" s="49" t="s">
        <v>78</v>
      </c>
      <c r="AF192" s="49" t="s">
        <v>78</v>
      </c>
      <c r="AG192" s="49" t="s">
        <v>78</v>
      </c>
      <c r="AH192" s="49" t="s">
        <v>78</v>
      </c>
      <c r="AI192" s="49" t="s">
        <v>78</v>
      </c>
      <c r="AJ192" s="49" t="s">
        <v>78</v>
      </c>
      <c r="AK192" s="49" t="s">
        <v>78</v>
      </c>
      <c r="AL192" s="49" t="s">
        <v>78</v>
      </c>
      <c r="AM192" s="49" t="s">
        <v>78</v>
      </c>
      <c r="AN192" s="49" t="s">
        <v>78</v>
      </c>
      <c r="AO192" s="49" t="s">
        <v>78</v>
      </c>
      <c r="AP192" s="49" t="s">
        <v>78</v>
      </c>
      <c r="AQ192" s="49" t="s">
        <v>78</v>
      </c>
      <c r="AR192" s="49" t="s">
        <v>78</v>
      </c>
      <c r="AS192" s="49" t="s">
        <v>78</v>
      </c>
      <c r="AT192" s="49" t="s">
        <v>78</v>
      </c>
      <c r="AU192" s="49" t="s">
        <v>78</v>
      </c>
      <c r="AV192" s="49" t="s">
        <v>78</v>
      </c>
      <c r="AW192" s="49" t="s">
        <v>78</v>
      </c>
      <c r="AX192" s="49" t="s">
        <v>78</v>
      </c>
      <c r="AY192" s="49" t="s">
        <v>78</v>
      </c>
      <c r="AZ192" s="49" t="s">
        <v>78</v>
      </c>
      <c r="BA192" s="49" t="s">
        <v>78</v>
      </c>
      <c r="BB192" s="49" t="s">
        <v>78</v>
      </c>
      <c r="BC192" s="49" t="s">
        <v>78</v>
      </c>
      <c r="BD192" s="49" t="s">
        <v>78</v>
      </c>
    </row>
    <row r="193" spans="1:56" ht="30" hidden="1" outlineLevel="1" x14ac:dyDescent="0.25">
      <c r="A193" s="56" t="s">
        <v>284</v>
      </c>
      <c r="B193" s="57" t="s">
        <v>285</v>
      </c>
      <c r="C193" s="49" t="s">
        <v>78</v>
      </c>
      <c r="D193" s="49" t="s">
        <v>78</v>
      </c>
      <c r="E193" s="49" t="s">
        <v>78</v>
      </c>
      <c r="F193" s="49" t="s">
        <v>78</v>
      </c>
      <c r="G193" s="49" t="s">
        <v>78</v>
      </c>
      <c r="H193" s="49" t="s">
        <v>78</v>
      </c>
      <c r="I193" s="49" t="s">
        <v>78</v>
      </c>
      <c r="J193" s="49" t="s">
        <v>78</v>
      </c>
      <c r="K193" s="49" t="s">
        <v>78</v>
      </c>
      <c r="L193" s="49" t="s">
        <v>78</v>
      </c>
      <c r="M193" s="49" t="s">
        <v>78</v>
      </c>
      <c r="N193" s="49" t="s">
        <v>78</v>
      </c>
      <c r="O193" s="49" t="s">
        <v>78</v>
      </c>
      <c r="P193" s="49" t="s">
        <v>78</v>
      </c>
      <c r="Q193" s="49" t="s">
        <v>78</v>
      </c>
      <c r="R193" s="49" t="s">
        <v>78</v>
      </c>
      <c r="S193" s="49" t="s">
        <v>78</v>
      </c>
      <c r="T193" s="49" t="s">
        <v>78</v>
      </c>
      <c r="U193" s="49" t="s">
        <v>78</v>
      </c>
      <c r="V193" s="49" t="s">
        <v>78</v>
      </c>
      <c r="W193" s="49" t="s">
        <v>78</v>
      </c>
      <c r="X193" s="49" t="s">
        <v>78</v>
      </c>
      <c r="Y193" s="49" t="s">
        <v>78</v>
      </c>
      <c r="Z193" s="49" t="s">
        <v>78</v>
      </c>
      <c r="AA193" s="49" t="s">
        <v>78</v>
      </c>
      <c r="AB193" s="49" t="s">
        <v>78</v>
      </c>
      <c r="AC193" s="49" t="s">
        <v>78</v>
      </c>
      <c r="AD193" s="49" t="s">
        <v>78</v>
      </c>
      <c r="AE193" s="49" t="s">
        <v>78</v>
      </c>
      <c r="AF193" s="49" t="s">
        <v>78</v>
      </c>
      <c r="AG193" s="49" t="s">
        <v>78</v>
      </c>
      <c r="AH193" s="49" t="s">
        <v>78</v>
      </c>
      <c r="AI193" s="49" t="s">
        <v>78</v>
      </c>
      <c r="AJ193" s="49" t="s">
        <v>78</v>
      </c>
      <c r="AK193" s="49" t="s">
        <v>78</v>
      </c>
      <c r="AL193" s="49" t="s">
        <v>78</v>
      </c>
      <c r="AM193" s="49" t="s">
        <v>78</v>
      </c>
      <c r="AN193" s="49" t="s">
        <v>78</v>
      </c>
      <c r="AO193" s="49" t="s">
        <v>78</v>
      </c>
      <c r="AP193" s="49" t="s">
        <v>78</v>
      </c>
      <c r="AQ193" s="49" t="s">
        <v>78</v>
      </c>
      <c r="AR193" s="49" t="s">
        <v>78</v>
      </c>
      <c r="AS193" s="49" t="s">
        <v>78</v>
      </c>
      <c r="AT193" s="49" t="s">
        <v>78</v>
      </c>
      <c r="AU193" s="49" t="s">
        <v>78</v>
      </c>
      <c r="AV193" s="49" t="s">
        <v>78</v>
      </c>
      <c r="AW193" s="49" t="s">
        <v>78</v>
      </c>
      <c r="AX193" s="49" t="s">
        <v>78</v>
      </c>
      <c r="AY193" s="49" t="s">
        <v>78</v>
      </c>
      <c r="AZ193" s="49" t="s">
        <v>78</v>
      </c>
      <c r="BA193" s="49" t="s">
        <v>78</v>
      </c>
      <c r="BB193" s="49" t="s">
        <v>78</v>
      </c>
      <c r="BC193" s="49" t="s">
        <v>78</v>
      </c>
      <c r="BD193" s="49" t="s">
        <v>78</v>
      </c>
    </row>
    <row r="194" spans="1:56" ht="30" hidden="1" outlineLevel="1" x14ac:dyDescent="0.25">
      <c r="A194" s="56" t="s">
        <v>286</v>
      </c>
      <c r="B194" s="57" t="s">
        <v>287</v>
      </c>
      <c r="C194" s="49" t="s">
        <v>78</v>
      </c>
      <c r="D194" s="49" t="s">
        <v>78</v>
      </c>
      <c r="E194" s="49" t="s">
        <v>78</v>
      </c>
      <c r="F194" s="49" t="s">
        <v>78</v>
      </c>
      <c r="G194" s="49" t="s">
        <v>78</v>
      </c>
      <c r="H194" s="49" t="s">
        <v>78</v>
      </c>
      <c r="I194" s="49" t="s">
        <v>78</v>
      </c>
      <c r="J194" s="49" t="s">
        <v>78</v>
      </c>
      <c r="K194" s="49" t="s">
        <v>78</v>
      </c>
      <c r="L194" s="49" t="s">
        <v>78</v>
      </c>
      <c r="M194" s="49" t="s">
        <v>78</v>
      </c>
      <c r="N194" s="49" t="s">
        <v>78</v>
      </c>
      <c r="O194" s="49" t="s">
        <v>78</v>
      </c>
      <c r="P194" s="49" t="s">
        <v>78</v>
      </c>
      <c r="Q194" s="49" t="s">
        <v>78</v>
      </c>
      <c r="R194" s="49" t="s">
        <v>78</v>
      </c>
      <c r="S194" s="49" t="s">
        <v>78</v>
      </c>
      <c r="T194" s="49" t="s">
        <v>78</v>
      </c>
      <c r="U194" s="49" t="s">
        <v>78</v>
      </c>
      <c r="V194" s="49" t="s">
        <v>78</v>
      </c>
      <c r="W194" s="49" t="s">
        <v>78</v>
      </c>
      <c r="X194" s="49" t="s">
        <v>78</v>
      </c>
      <c r="Y194" s="49" t="s">
        <v>78</v>
      </c>
      <c r="Z194" s="49" t="s">
        <v>78</v>
      </c>
      <c r="AA194" s="49" t="s">
        <v>78</v>
      </c>
      <c r="AB194" s="49" t="s">
        <v>78</v>
      </c>
      <c r="AC194" s="49" t="s">
        <v>78</v>
      </c>
      <c r="AD194" s="49" t="s">
        <v>78</v>
      </c>
      <c r="AE194" s="49" t="s">
        <v>78</v>
      </c>
      <c r="AF194" s="49" t="s">
        <v>78</v>
      </c>
      <c r="AG194" s="49" t="s">
        <v>78</v>
      </c>
      <c r="AH194" s="49" t="s">
        <v>78</v>
      </c>
      <c r="AI194" s="49" t="s">
        <v>78</v>
      </c>
      <c r="AJ194" s="49" t="s">
        <v>78</v>
      </c>
      <c r="AK194" s="49" t="s">
        <v>78</v>
      </c>
      <c r="AL194" s="49" t="s">
        <v>78</v>
      </c>
      <c r="AM194" s="49" t="s">
        <v>78</v>
      </c>
      <c r="AN194" s="49" t="s">
        <v>78</v>
      </c>
      <c r="AO194" s="49" t="s">
        <v>78</v>
      </c>
      <c r="AP194" s="49" t="s">
        <v>78</v>
      </c>
      <c r="AQ194" s="49" t="s">
        <v>78</v>
      </c>
      <c r="AR194" s="49" t="s">
        <v>78</v>
      </c>
      <c r="AS194" s="49" t="s">
        <v>78</v>
      </c>
      <c r="AT194" s="49" t="s">
        <v>78</v>
      </c>
      <c r="AU194" s="49" t="s">
        <v>78</v>
      </c>
      <c r="AV194" s="49" t="s">
        <v>78</v>
      </c>
      <c r="AW194" s="49" t="s">
        <v>78</v>
      </c>
      <c r="AX194" s="49" t="s">
        <v>78</v>
      </c>
      <c r="AY194" s="49" t="s">
        <v>78</v>
      </c>
      <c r="AZ194" s="49" t="s">
        <v>78</v>
      </c>
      <c r="BA194" s="49" t="s">
        <v>78</v>
      </c>
      <c r="BB194" s="49" t="s">
        <v>78</v>
      </c>
      <c r="BC194" s="49" t="s">
        <v>78</v>
      </c>
      <c r="BD194" s="49" t="s">
        <v>78</v>
      </c>
    </row>
    <row r="195" spans="1:56" ht="30" hidden="1" outlineLevel="1" x14ac:dyDescent="0.25">
      <c r="A195" s="56" t="s">
        <v>288</v>
      </c>
      <c r="B195" s="57" t="s">
        <v>289</v>
      </c>
      <c r="C195" s="49" t="s">
        <v>78</v>
      </c>
      <c r="D195" s="49" t="s">
        <v>78</v>
      </c>
      <c r="E195" s="49" t="s">
        <v>78</v>
      </c>
      <c r="F195" s="49" t="s">
        <v>78</v>
      </c>
      <c r="G195" s="49" t="s">
        <v>78</v>
      </c>
      <c r="H195" s="49" t="s">
        <v>78</v>
      </c>
      <c r="I195" s="49" t="s">
        <v>78</v>
      </c>
      <c r="J195" s="49" t="s">
        <v>78</v>
      </c>
      <c r="K195" s="49" t="s">
        <v>78</v>
      </c>
      <c r="L195" s="49" t="s">
        <v>78</v>
      </c>
      <c r="M195" s="49" t="s">
        <v>78</v>
      </c>
      <c r="N195" s="49" t="s">
        <v>78</v>
      </c>
      <c r="O195" s="49" t="s">
        <v>78</v>
      </c>
      <c r="P195" s="49" t="s">
        <v>78</v>
      </c>
      <c r="Q195" s="49" t="s">
        <v>78</v>
      </c>
      <c r="R195" s="49" t="s">
        <v>78</v>
      </c>
      <c r="S195" s="49" t="s">
        <v>78</v>
      </c>
      <c r="T195" s="49" t="s">
        <v>78</v>
      </c>
      <c r="U195" s="49" t="s">
        <v>78</v>
      </c>
      <c r="V195" s="49" t="s">
        <v>78</v>
      </c>
      <c r="W195" s="49" t="s">
        <v>78</v>
      </c>
      <c r="X195" s="49" t="s">
        <v>78</v>
      </c>
      <c r="Y195" s="49" t="s">
        <v>78</v>
      </c>
      <c r="Z195" s="49" t="s">
        <v>78</v>
      </c>
      <c r="AA195" s="49" t="s">
        <v>78</v>
      </c>
      <c r="AB195" s="49" t="s">
        <v>78</v>
      </c>
      <c r="AC195" s="49" t="s">
        <v>78</v>
      </c>
      <c r="AD195" s="49" t="s">
        <v>78</v>
      </c>
      <c r="AE195" s="49" t="s">
        <v>78</v>
      </c>
      <c r="AF195" s="49" t="s">
        <v>78</v>
      </c>
      <c r="AG195" s="49" t="s">
        <v>78</v>
      </c>
      <c r="AH195" s="49" t="s">
        <v>78</v>
      </c>
      <c r="AI195" s="49" t="s">
        <v>78</v>
      </c>
      <c r="AJ195" s="49" t="s">
        <v>78</v>
      </c>
      <c r="AK195" s="49" t="s">
        <v>78</v>
      </c>
      <c r="AL195" s="49" t="s">
        <v>78</v>
      </c>
      <c r="AM195" s="49" t="s">
        <v>78</v>
      </c>
      <c r="AN195" s="49" t="s">
        <v>78</v>
      </c>
      <c r="AO195" s="49" t="s">
        <v>78</v>
      </c>
      <c r="AP195" s="49" t="s">
        <v>78</v>
      </c>
      <c r="AQ195" s="49" t="s">
        <v>78</v>
      </c>
      <c r="AR195" s="49" t="s">
        <v>78</v>
      </c>
      <c r="AS195" s="49" t="s">
        <v>78</v>
      </c>
      <c r="AT195" s="49" t="s">
        <v>78</v>
      </c>
      <c r="AU195" s="49" t="s">
        <v>78</v>
      </c>
      <c r="AV195" s="49" t="s">
        <v>78</v>
      </c>
      <c r="AW195" s="49" t="s">
        <v>78</v>
      </c>
      <c r="AX195" s="49" t="s">
        <v>78</v>
      </c>
      <c r="AY195" s="49" t="s">
        <v>78</v>
      </c>
      <c r="AZ195" s="49" t="s">
        <v>78</v>
      </c>
      <c r="BA195" s="49" t="s">
        <v>78</v>
      </c>
      <c r="BB195" s="49" t="s">
        <v>78</v>
      </c>
      <c r="BC195" s="49" t="s">
        <v>78</v>
      </c>
      <c r="BD195" s="49" t="s">
        <v>78</v>
      </c>
    </row>
    <row r="196" spans="1:56" ht="30" hidden="1" outlineLevel="1" x14ac:dyDescent="0.25">
      <c r="A196" s="56" t="s">
        <v>290</v>
      </c>
      <c r="B196" s="57" t="s">
        <v>291</v>
      </c>
      <c r="C196" s="49" t="s">
        <v>78</v>
      </c>
      <c r="D196" s="49" t="s">
        <v>78</v>
      </c>
      <c r="E196" s="49" t="s">
        <v>78</v>
      </c>
      <c r="F196" s="49" t="s">
        <v>78</v>
      </c>
      <c r="G196" s="49" t="s">
        <v>78</v>
      </c>
      <c r="H196" s="49" t="s">
        <v>78</v>
      </c>
      <c r="I196" s="49" t="s">
        <v>78</v>
      </c>
      <c r="J196" s="49" t="s">
        <v>78</v>
      </c>
      <c r="K196" s="49" t="s">
        <v>78</v>
      </c>
      <c r="L196" s="49" t="s">
        <v>78</v>
      </c>
      <c r="M196" s="49" t="s">
        <v>78</v>
      </c>
      <c r="N196" s="49" t="s">
        <v>78</v>
      </c>
      <c r="O196" s="49" t="s">
        <v>78</v>
      </c>
      <c r="P196" s="49" t="s">
        <v>78</v>
      </c>
      <c r="Q196" s="49" t="s">
        <v>78</v>
      </c>
      <c r="R196" s="49" t="s">
        <v>78</v>
      </c>
      <c r="S196" s="49" t="s">
        <v>78</v>
      </c>
      <c r="T196" s="49" t="s">
        <v>78</v>
      </c>
      <c r="U196" s="49" t="s">
        <v>78</v>
      </c>
      <c r="V196" s="49" t="s">
        <v>78</v>
      </c>
      <c r="W196" s="49" t="s">
        <v>78</v>
      </c>
      <c r="X196" s="49" t="s">
        <v>78</v>
      </c>
      <c r="Y196" s="49" t="s">
        <v>78</v>
      </c>
      <c r="Z196" s="49" t="s">
        <v>78</v>
      </c>
      <c r="AA196" s="49" t="s">
        <v>78</v>
      </c>
      <c r="AB196" s="49" t="s">
        <v>78</v>
      </c>
      <c r="AC196" s="49" t="s">
        <v>78</v>
      </c>
      <c r="AD196" s="49" t="s">
        <v>78</v>
      </c>
      <c r="AE196" s="49" t="s">
        <v>78</v>
      </c>
      <c r="AF196" s="49" t="s">
        <v>78</v>
      </c>
      <c r="AG196" s="49" t="s">
        <v>78</v>
      </c>
      <c r="AH196" s="49" t="s">
        <v>78</v>
      </c>
      <c r="AI196" s="49" t="s">
        <v>78</v>
      </c>
      <c r="AJ196" s="49" t="s">
        <v>78</v>
      </c>
      <c r="AK196" s="49" t="s">
        <v>78</v>
      </c>
      <c r="AL196" s="49" t="s">
        <v>78</v>
      </c>
      <c r="AM196" s="49" t="s">
        <v>78</v>
      </c>
      <c r="AN196" s="49" t="s">
        <v>78</v>
      </c>
      <c r="AO196" s="49" t="s">
        <v>78</v>
      </c>
      <c r="AP196" s="49" t="s">
        <v>78</v>
      </c>
      <c r="AQ196" s="49" t="s">
        <v>78</v>
      </c>
      <c r="AR196" s="49" t="s">
        <v>78</v>
      </c>
      <c r="AS196" s="49" t="s">
        <v>78</v>
      </c>
      <c r="AT196" s="49" t="s">
        <v>78</v>
      </c>
      <c r="AU196" s="49" t="s">
        <v>78</v>
      </c>
      <c r="AV196" s="49" t="s">
        <v>78</v>
      </c>
      <c r="AW196" s="49" t="s">
        <v>78</v>
      </c>
      <c r="AX196" s="49" t="s">
        <v>78</v>
      </c>
      <c r="AY196" s="49" t="s">
        <v>78</v>
      </c>
      <c r="AZ196" s="49" t="s">
        <v>78</v>
      </c>
      <c r="BA196" s="49" t="s">
        <v>78</v>
      </c>
      <c r="BB196" s="49" t="s">
        <v>78</v>
      </c>
      <c r="BC196" s="49" t="s">
        <v>78</v>
      </c>
      <c r="BD196" s="49" t="s">
        <v>78</v>
      </c>
    </row>
    <row r="197" spans="1:56" ht="30" hidden="1" outlineLevel="1" x14ac:dyDescent="0.25">
      <c r="A197" s="56" t="s">
        <v>292</v>
      </c>
      <c r="B197" s="57" t="s">
        <v>293</v>
      </c>
      <c r="C197" s="49" t="s">
        <v>78</v>
      </c>
      <c r="D197" s="49" t="s">
        <v>78</v>
      </c>
      <c r="E197" s="49" t="s">
        <v>78</v>
      </c>
      <c r="F197" s="49" t="s">
        <v>78</v>
      </c>
      <c r="G197" s="49" t="s">
        <v>78</v>
      </c>
      <c r="H197" s="49" t="s">
        <v>78</v>
      </c>
      <c r="I197" s="49" t="s">
        <v>78</v>
      </c>
      <c r="J197" s="49" t="s">
        <v>78</v>
      </c>
      <c r="K197" s="49" t="s">
        <v>78</v>
      </c>
      <c r="L197" s="49" t="s">
        <v>78</v>
      </c>
      <c r="M197" s="49" t="s">
        <v>78</v>
      </c>
      <c r="N197" s="49" t="s">
        <v>78</v>
      </c>
      <c r="O197" s="49" t="s">
        <v>78</v>
      </c>
      <c r="P197" s="49" t="s">
        <v>78</v>
      </c>
      <c r="Q197" s="49" t="s">
        <v>78</v>
      </c>
      <c r="R197" s="49" t="s">
        <v>78</v>
      </c>
      <c r="S197" s="49" t="s">
        <v>78</v>
      </c>
      <c r="T197" s="49" t="s">
        <v>78</v>
      </c>
      <c r="U197" s="49" t="s">
        <v>78</v>
      </c>
      <c r="V197" s="49" t="s">
        <v>78</v>
      </c>
      <c r="W197" s="49" t="s">
        <v>78</v>
      </c>
      <c r="X197" s="49" t="s">
        <v>78</v>
      </c>
      <c r="Y197" s="49" t="s">
        <v>78</v>
      </c>
      <c r="Z197" s="49" t="s">
        <v>78</v>
      </c>
      <c r="AA197" s="49" t="s">
        <v>78</v>
      </c>
      <c r="AB197" s="49" t="s">
        <v>78</v>
      </c>
      <c r="AC197" s="49" t="s">
        <v>78</v>
      </c>
      <c r="AD197" s="49" t="s">
        <v>78</v>
      </c>
      <c r="AE197" s="49" t="s">
        <v>78</v>
      </c>
      <c r="AF197" s="49" t="s">
        <v>78</v>
      </c>
      <c r="AG197" s="49" t="s">
        <v>78</v>
      </c>
      <c r="AH197" s="49" t="s">
        <v>78</v>
      </c>
      <c r="AI197" s="49" t="s">
        <v>78</v>
      </c>
      <c r="AJ197" s="49" t="s">
        <v>78</v>
      </c>
      <c r="AK197" s="49" t="s">
        <v>78</v>
      </c>
      <c r="AL197" s="49" t="s">
        <v>78</v>
      </c>
      <c r="AM197" s="49" t="s">
        <v>78</v>
      </c>
      <c r="AN197" s="49" t="s">
        <v>78</v>
      </c>
      <c r="AO197" s="49" t="s">
        <v>78</v>
      </c>
      <c r="AP197" s="49" t="s">
        <v>78</v>
      </c>
      <c r="AQ197" s="49" t="s">
        <v>78</v>
      </c>
      <c r="AR197" s="49" t="s">
        <v>78</v>
      </c>
      <c r="AS197" s="49" t="s">
        <v>78</v>
      </c>
      <c r="AT197" s="49" t="s">
        <v>78</v>
      </c>
      <c r="AU197" s="49" t="s">
        <v>78</v>
      </c>
      <c r="AV197" s="49" t="s">
        <v>78</v>
      </c>
      <c r="AW197" s="49" t="s">
        <v>78</v>
      </c>
      <c r="AX197" s="49" t="s">
        <v>78</v>
      </c>
      <c r="AY197" s="49" t="s">
        <v>78</v>
      </c>
      <c r="AZ197" s="49" t="s">
        <v>78</v>
      </c>
      <c r="BA197" s="49" t="s">
        <v>78</v>
      </c>
      <c r="BB197" s="49" t="s">
        <v>78</v>
      </c>
      <c r="BC197" s="49" t="s">
        <v>78</v>
      </c>
      <c r="BD197" s="49" t="s">
        <v>78</v>
      </c>
    </row>
    <row r="198" spans="1:56" ht="30" collapsed="1" x14ac:dyDescent="0.25">
      <c r="A198" s="56" t="s">
        <v>294</v>
      </c>
      <c r="B198" s="57" t="s">
        <v>295</v>
      </c>
      <c r="C198" s="49" t="s">
        <v>78</v>
      </c>
      <c r="D198" s="49" t="s">
        <v>78</v>
      </c>
      <c r="E198" s="49" t="s">
        <v>78</v>
      </c>
      <c r="F198" s="49" t="s">
        <v>78</v>
      </c>
      <c r="G198" s="49" t="s">
        <v>78</v>
      </c>
      <c r="H198" s="49" t="s">
        <v>78</v>
      </c>
      <c r="I198" s="49" t="s">
        <v>78</v>
      </c>
      <c r="J198" s="49" t="s">
        <v>78</v>
      </c>
      <c r="K198" s="49" t="s">
        <v>78</v>
      </c>
      <c r="L198" s="49" t="s">
        <v>78</v>
      </c>
      <c r="M198" s="49" t="s">
        <v>78</v>
      </c>
      <c r="N198" s="49" t="s">
        <v>78</v>
      </c>
      <c r="O198" s="49" t="s">
        <v>78</v>
      </c>
      <c r="P198" s="49" t="s">
        <v>78</v>
      </c>
      <c r="Q198" s="49" t="s">
        <v>78</v>
      </c>
      <c r="R198" s="49" t="s">
        <v>78</v>
      </c>
      <c r="S198" s="49" t="s">
        <v>78</v>
      </c>
      <c r="T198" s="49" t="s">
        <v>78</v>
      </c>
      <c r="U198" s="49" t="s">
        <v>78</v>
      </c>
      <c r="V198" s="49" t="s">
        <v>78</v>
      </c>
      <c r="W198" s="49" t="s">
        <v>78</v>
      </c>
      <c r="X198" s="49" t="s">
        <v>78</v>
      </c>
      <c r="Y198" s="49" t="s">
        <v>78</v>
      </c>
      <c r="Z198" s="49" t="s">
        <v>78</v>
      </c>
      <c r="AA198" s="49" t="s">
        <v>78</v>
      </c>
      <c r="AB198" s="49" t="s">
        <v>78</v>
      </c>
      <c r="AC198" s="49" t="s">
        <v>78</v>
      </c>
      <c r="AD198" s="49" t="s">
        <v>78</v>
      </c>
      <c r="AE198" s="49" t="s">
        <v>78</v>
      </c>
      <c r="AF198" s="49" t="s">
        <v>78</v>
      </c>
      <c r="AG198" s="49" t="s">
        <v>78</v>
      </c>
      <c r="AH198" s="49" t="s">
        <v>78</v>
      </c>
      <c r="AI198" s="49" t="s">
        <v>78</v>
      </c>
      <c r="AJ198" s="49" t="s">
        <v>78</v>
      </c>
      <c r="AK198" s="49" t="s">
        <v>78</v>
      </c>
      <c r="AL198" s="49" t="s">
        <v>78</v>
      </c>
      <c r="AM198" s="49" t="s">
        <v>78</v>
      </c>
      <c r="AN198" s="49" t="s">
        <v>78</v>
      </c>
      <c r="AO198" s="49" t="s">
        <v>78</v>
      </c>
      <c r="AP198" s="49" t="s">
        <v>78</v>
      </c>
      <c r="AQ198" s="49" t="s">
        <v>78</v>
      </c>
      <c r="AR198" s="49" t="s">
        <v>78</v>
      </c>
      <c r="AS198" s="49" t="s">
        <v>78</v>
      </c>
      <c r="AT198" s="49" t="s">
        <v>78</v>
      </c>
      <c r="AU198" s="49" t="s">
        <v>78</v>
      </c>
      <c r="AV198" s="49" t="s">
        <v>78</v>
      </c>
      <c r="AW198" s="49" t="s">
        <v>78</v>
      </c>
      <c r="AX198" s="49" t="s">
        <v>78</v>
      </c>
      <c r="AY198" s="49" t="s">
        <v>78</v>
      </c>
      <c r="AZ198" s="49" t="s">
        <v>78</v>
      </c>
      <c r="BA198" s="49" t="s">
        <v>78</v>
      </c>
      <c r="BB198" s="49" t="s">
        <v>78</v>
      </c>
      <c r="BC198" s="49" t="s">
        <v>78</v>
      </c>
      <c r="BD198" s="49" t="s">
        <v>78</v>
      </c>
    </row>
    <row r="199" spans="1:56" ht="30" outlineLevel="1" x14ac:dyDescent="0.25">
      <c r="A199" s="56" t="s">
        <v>296</v>
      </c>
      <c r="B199" s="57" t="s">
        <v>297</v>
      </c>
      <c r="C199" s="49" t="s">
        <v>78</v>
      </c>
      <c r="D199" s="49" t="s">
        <v>78</v>
      </c>
      <c r="E199" s="49" t="s">
        <v>78</v>
      </c>
      <c r="F199" s="49" t="s">
        <v>78</v>
      </c>
      <c r="G199" s="49" t="s">
        <v>78</v>
      </c>
      <c r="H199" s="49" t="s">
        <v>78</v>
      </c>
      <c r="I199" s="49" t="s">
        <v>78</v>
      </c>
      <c r="J199" s="49" t="s">
        <v>78</v>
      </c>
      <c r="K199" s="49" t="s">
        <v>78</v>
      </c>
      <c r="L199" s="49" t="s">
        <v>78</v>
      </c>
      <c r="M199" s="49" t="s">
        <v>78</v>
      </c>
      <c r="N199" s="49" t="s">
        <v>78</v>
      </c>
      <c r="O199" s="49" t="s">
        <v>78</v>
      </c>
      <c r="P199" s="49" t="s">
        <v>78</v>
      </c>
      <c r="Q199" s="49" t="s">
        <v>78</v>
      </c>
      <c r="R199" s="49" t="s">
        <v>78</v>
      </c>
      <c r="S199" s="49" t="s">
        <v>78</v>
      </c>
      <c r="T199" s="49" t="s">
        <v>78</v>
      </c>
      <c r="U199" s="49" t="s">
        <v>78</v>
      </c>
      <c r="V199" s="49" t="s">
        <v>78</v>
      </c>
      <c r="W199" s="49" t="s">
        <v>78</v>
      </c>
      <c r="X199" s="49" t="s">
        <v>78</v>
      </c>
      <c r="Y199" s="49" t="s">
        <v>78</v>
      </c>
      <c r="Z199" s="49" t="s">
        <v>78</v>
      </c>
      <c r="AA199" s="49" t="s">
        <v>78</v>
      </c>
      <c r="AB199" s="49" t="s">
        <v>78</v>
      </c>
      <c r="AC199" s="49" t="s">
        <v>78</v>
      </c>
      <c r="AD199" s="49" t="s">
        <v>78</v>
      </c>
      <c r="AE199" s="49" t="s">
        <v>78</v>
      </c>
      <c r="AF199" s="49" t="s">
        <v>78</v>
      </c>
      <c r="AG199" s="49" t="s">
        <v>78</v>
      </c>
      <c r="AH199" s="49" t="s">
        <v>78</v>
      </c>
      <c r="AI199" s="49" t="s">
        <v>78</v>
      </c>
      <c r="AJ199" s="49" t="s">
        <v>78</v>
      </c>
      <c r="AK199" s="49" t="s">
        <v>78</v>
      </c>
      <c r="AL199" s="49" t="s">
        <v>78</v>
      </c>
      <c r="AM199" s="49" t="s">
        <v>78</v>
      </c>
      <c r="AN199" s="49" t="s">
        <v>78</v>
      </c>
      <c r="AO199" s="49" t="s">
        <v>78</v>
      </c>
      <c r="AP199" s="49" t="s">
        <v>78</v>
      </c>
      <c r="AQ199" s="49" t="s">
        <v>78</v>
      </c>
      <c r="AR199" s="49" t="s">
        <v>78</v>
      </c>
      <c r="AS199" s="49" t="s">
        <v>78</v>
      </c>
      <c r="AT199" s="49" t="s">
        <v>78</v>
      </c>
      <c r="AU199" s="49" t="s">
        <v>78</v>
      </c>
      <c r="AV199" s="49" t="s">
        <v>78</v>
      </c>
      <c r="AW199" s="49" t="s">
        <v>78</v>
      </c>
      <c r="AX199" s="49" t="s">
        <v>78</v>
      </c>
      <c r="AY199" s="49" t="s">
        <v>78</v>
      </c>
      <c r="AZ199" s="49" t="s">
        <v>78</v>
      </c>
      <c r="BA199" s="49" t="s">
        <v>78</v>
      </c>
      <c r="BB199" s="49" t="s">
        <v>78</v>
      </c>
      <c r="BC199" s="49" t="s">
        <v>78</v>
      </c>
      <c r="BD199" s="49" t="s">
        <v>78</v>
      </c>
    </row>
    <row r="200" spans="1:56" ht="30" outlineLevel="1" x14ac:dyDescent="0.25">
      <c r="A200" s="56" t="s">
        <v>298</v>
      </c>
      <c r="B200" s="57" t="s">
        <v>299</v>
      </c>
      <c r="C200" s="49" t="s">
        <v>78</v>
      </c>
      <c r="D200" s="49" t="s">
        <v>78</v>
      </c>
      <c r="E200" s="49" t="s">
        <v>78</v>
      </c>
      <c r="F200" s="49" t="s">
        <v>78</v>
      </c>
      <c r="G200" s="49" t="s">
        <v>78</v>
      </c>
      <c r="H200" s="49" t="s">
        <v>78</v>
      </c>
      <c r="I200" s="49" t="s">
        <v>78</v>
      </c>
      <c r="J200" s="49" t="s">
        <v>78</v>
      </c>
      <c r="K200" s="49" t="s">
        <v>78</v>
      </c>
      <c r="L200" s="49" t="s">
        <v>78</v>
      </c>
      <c r="M200" s="49" t="s">
        <v>78</v>
      </c>
      <c r="N200" s="49" t="s">
        <v>78</v>
      </c>
      <c r="O200" s="49" t="s">
        <v>78</v>
      </c>
      <c r="P200" s="49" t="s">
        <v>78</v>
      </c>
      <c r="Q200" s="49" t="s">
        <v>78</v>
      </c>
      <c r="R200" s="49" t="s">
        <v>78</v>
      </c>
      <c r="S200" s="49" t="s">
        <v>78</v>
      </c>
      <c r="T200" s="49" t="s">
        <v>78</v>
      </c>
      <c r="U200" s="49" t="s">
        <v>78</v>
      </c>
      <c r="V200" s="49" t="s">
        <v>78</v>
      </c>
      <c r="W200" s="49" t="s">
        <v>78</v>
      </c>
      <c r="X200" s="49" t="s">
        <v>78</v>
      </c>
      <c r="Y200" s="49" t="s">
        <v>78</v>
      </c>
      <c r="Z200" s="49" t="s">
        <v>78</v>
      </c>
      <c r="AA200" s="49" t="s">
        <v>78</v>
      </c>
      <c r="AB200" s="49" t="s">
        <v>78</v>
      </c>
      <c r="AC200" s="49" t="s">
        <v>78</v>
      </c>
      <c r="AD200" s="49" t="s">
        <v>78</v>
      </c>
      <c r="AE200" s="49" t="s">
        <v>78</v>
      </c>
      <c r="AF200" s="49" t="s">
        <v>78</v>
      </c>
      <c r="AG200" s="49" t="s">
        <v>78</v>
      </c>
      <c r="AH200" s="49" t="s">
        <v>78</v>
      </c>
      <c r="AI200" s="49" t="s">
        <v>78</v>
      </c>
      <c r="AJ200" s="49" t="s">
        <v>78</v>
      </c>
      <c r="AK200" s="49" t="s">
        <v>78</v>
      </c>
      <c r="AL200" s="49" t="s">
        <v>78</v>
      </c>
      <c r="AM200" s="49" t="s">
        <v>78</v>
      </c>
      <c r="AN200" s="49" t="s">
        <v>78</v>
      </c>
      <c r="AO200" s="49" t="s">
        <v>78</v>
      </c>
      <c r="AP200" s="49" t="s">
        <v>78</v>
      </c>
      <c r="AQ200" s="49" t="s">
        <v>78</v>
      </c>
      <c r="AR200" s="49" t="s">
        <v>78</v>
      </c>
      <c r="AS200" s="49" t="s">
        <v>78</v>
      </c>
      <c r="AT200" s="49" t="s">
        <v>78</v>
      </c>
      <c r="AU200" s="49" t="s">
        <v>78</v>
      </c>
      <c r="AV200" s="49" t="s">
        <v>78</v>
      </c>
      <c r="AW200" s="49" t="s">
        <v>78</v>
      </c>
      <c r="AX200" s="49" t="s">
        <v>78</v>
      </c>
      <c r="AY200" s="49" t="s">
        <v>78</v>
      </c>
      <c r="AZ200" s="49" t="s">
        <v>78</v>
      </c>
      <c r="BA200" s="49" t="s">
        <v>78</v>
      </c>
      <c r="BB200" s="49" t="s">
        <v>78</v>
      </c>
      <c r="BC200" s="49" t="s">
        <v>78</v>
      </c>
      <c r="BD200" s="49" t="s">
        <v>78</v>
      </c>
    </row>
    <row r="201" spans="1:56" ht="60" outlineLevel="1" x14ac:dyDescent="0.25">
      <c r="A201" s="62" t="s">
        <v>300</v>
      </c>
      <c r="B201" s="63" t="str">
        <f>'[2]Ф4 '!B202</f>
        <v>Установка реклоузеров 10кВ (ВЛ-10кВ) Ф-8 ПС-220/35/10кВ "Лесозаводск" на опоре №1, Ф-12  ПС-220/35/10кВ "Лесозаводск" на опоре №1, Ф-21 ПС-220/35/10кВ "Лесозаводск"  на опоре №1 (включая пуско-наладочные работы) г.Лесозаводск</v>
      </c>
      <c r="C201" s="64" t="str">
        <f>'[2]Ф4 '!C202</f>
        <v>Р_ДЭСК_056</v>
      </c>
      <c r="D201" s="65"/>
      <c r="E201" s="65"/>
      <c r="F201" s="65"/>
      <c r="G201" s="65"/>
      <c r="H201" s="65"/>
      <c r="I201" s="65"/>
      <c r="J201" s="65"/>
      <c r="K201" s="65"/>
      <c r="L201" s="65"/>
      <c r="M201" s="65"/>
      <c r="N201" s="65"/>
      <c r="O201" s="65"/>
      <c r="P201" s="65"/>
      <c r="Q201" s="65" t="s">
        <v>78</v>
      </c>
      <c r="R201" s="65">
        <f>'[2]Ф4 '!V202</f>
        <v>0</v>
      </c>
      <c r="S201" s="65">
        <f>'[2]Ф4 '!W202</f>
        <v>0</v>
      </c>
      <c r="T201" s="65">
        <f>'[2]Ф4 '!X202</f>
        <v>0</v>
      </c>
      <c r="U201" s="65">
        <f>'[2]Ф4 '!Y202</f>
        <v>0</v>
      </c>
      <c r="V201" s="65">
        <f>'[2]Ф4 '!Z202</f>
        <v>0</v>
      </c>
      <c r="W201" s="65">
        <f>'[2]Ф4 '!AA202</f>
        <v>0</v>
      </c>
      <c r="X201" s="65" t="s">
        <v>78</v>
      </c>
      <c r="Y201" s="65">
        <f>'[2]Ф4 '!AD202</f>
        <v>0</v>
      </c>
      <c r="Z201" s="65">
        <f>'[2]Ф4 '!AE202</f>
        <v>0</v>
      </c>
      <c r="AA201" s="65">
        <f>'[2]Ф4 '!AF202</f>
        <v>0</v>
      </c>
      <c r="AB201" s="65">
        <f>'[2]Ф4 '!AG202</f>
        <v>0</v>
      </c>
      <c r="AC201" s="65">
        <f>'[2]Ф4 '!AH202</f>
        <v>0</v>
      </c>
      <c r="AD201" s="65" t="s">
        <v>78</v>
      </c>
      <c r="AE201" s="65">
        <f>'[2]Ф4 '!AK202</f>
        <v>0</v>
      </c>
      <c r="AF201" s="65">
        <f>'[2]Ф4 '!AL202</f>
        <v>0</v>
      </c>
      <c r="AG201" s="65">
        <f>'[2]Ф4 '!AM202</f>
        <v>0</v>
      </c>
      <c r="AH201" s="65">
        <f>'[2]Ф4 '!AN202</f>
        <v>0</v>
      </c>
      <c r="AI201" s="65">
        <f>'[2]Ф4 '!AO202</f>
        <v>0</v>
      </c>
      <c r="AJ201" s="65">
        <f>'[2]Ф4 '!AP202</f>
        <v>0</v>
      </c>
      <c r="AK201" s="67" t="s">
        <v>79</v>
      </c>
      <c r="AL201" s="65">
        <f>'[2]Ф4 '!AS202</f>
        <v>0</v>
      </c>
      <c r="AM201" s="65">
        <f>'[2]Ф4 '!AT202</f>
        <v>0</v>
      </c>
      <c r="AN201" s="65">
        <f>'[2]Ф4 '!AU202</f>
        <v>0</v>
      </c>
      <c r="AO201" s="65">
        <f>'[2]Ф4 '!AV202</f>
        <v>0</v>
      </c>
      <c r="AP201" s="65">
        <v>3</v>
      </c>
      <c r="AQ201" s="65">
        <f>'[2]Ф4 '!AY202</f>
        <v>0</v>
      </c>
      <c r="AR201" s="65">
        <f>'[2]Ф4 '!AZ202</f>
        <v>0</v>
      </c>
      <c r="AS201" s="65">
        <f>'[2]Ф4 '!BA202</f>
        <v>0</v>
      </c>
      <c r="AT201" s="65">
        <f>'[2]Ф4 '!BB202</f>
        <v>0</v>
      </c>
      <c r="AU201" s="65">
        <f>'[2]Ф4 '!BC202</f>
        <v>0</v>
      </c>
      <c r="AV201" s="65">
        <f>'[2]Ф4 '!BD202</f>
        <v>0</v>
      </c>
      <c r="AW201" s="65">
        <f>'[2]Ф4 '!BE202</f>
        <v>0</v>
      </c>
      <c r="AX201" s="65">
        <f>'[2]Ф4 '!BF202</f>
        <v>0</v>
      </c>
      <c r="AY201" s="65">
        <f>'[2]Ф4 '!BH202</f>
        <v>0</v>
      </c>
      <c r="AZ201" s="65">
        <f>'[2]Ф4 '!BI202</f>
        <v>0</v>
      </c>
      <c r="BA201" s="65">
        <f>'[2]Ф4 '!BJ202</f>
        <v>0</v>
      </c>
      <c r="BB201" s="65">
        <f>'[2]Ф4 '!BK202</f>
        <v>0</v>
      </c>
      <c r="BC201" s="65">
        <f>'[2]Ф4 '!BL202</f>
        <v>0</v>
      </c>
      <c r="BD201" s="65" t="s">
        <v>132</v>
      </c>
    </row>
    <row r="202" spans="1:56" ht="45" x14ac:dyDescent="0.25">
      <c r="A202" s="56" t="s">
        <v>301</v>
      </c>
      <c r="B202" s="57" t="s">
        <v>302</v>
      </c>
      <c r="C202" s="49" t="s">
        <v>78</v>
      </c>
      <c r="D202" s="49" t="s">
        <v>78</v>
      </c>
      <c r="E202" s="49" t="s">
        <v>78</v>
      </c>
      <c r="F202" s="49" t="s">
        <v>78</v>
      </c>
      <c r="G202" s="49" t="s">
        <v>78</v>
      </c>
      <c r="H202" s="49" t="s">
        <v>78</v>
      </c>
      <c r="I202" s="49" t="s">
        <v>78</v>
      </c>
      <c r="J202" s="49" t="s">
        <v>78</v>
      </c>
      <c r="K202" s="49" t="s">
        <v>78</v>
      </c>
      <c r="L202" s="49" t="s">
        <v>78</v>
      </c>
      <c r="M202" s="49" t="s">
        <v>78</v>
      </c>
      <c r="N202" s="49" t="s">
        <v>78</v>
      </c>
      <c r="O202" s="49" t="s">
        <v>78</v>
      </c>
      <c r="P202" s="49" t="s">
        <v>78</v>
      </c>
      <c r="Q202" s="49" t="s">
        <v>78</v>
      </c>
      <c r="R202" s="49" t="s">
        <v>78</v>
      </c>
      <c r="S202" s="49" t="s">
        <v>78</v>
      </c>
      <c r="T202" s="49" t="s">
        <v>78</v>
      </c>
      <c r="U202" s="49" t="s">
        <v>78</v>
      </c>
      <c r="V202" s="49" t="s">
        <v>78</v>
      </c>
      <c r="W202" s="49" t="s">
        <v>78</v>
      </c>
      <c r="X202" s="49" t="s">
        <v>78</v>
      </c>
      <c r="Y202" s="49" t="s">
        <v>78</v>
      </c>
      <c r="Z202" s="49" t="s">
        <v>78</v>
      </c>
      <c r="AA202" s="49" t="s">
        <v>78</v>
      </c>
      <c r="AB202" s="49" t="s">
        <v>78</v>
      </c>
      <c r="AC202" s="49" t="s">
        <v>78</v>
      </c>
      <c r="AD202" s="49" t="s">
        <v>78</v>
      </c>
      <c r="AE202" s="49" t="s">
        <v>78</v>
      </c>
      <c r="AF202" s="49" t="s">
        <v>78</v>
      </c>
      <c r="AG202" s="49" t="s">
        <v>78</v>
      </c>
      <c r="AH202" s="49" t="s">
        <v>78</v>
      </c>
      <c r="AI202" s="49" t="s">
        <v>78</v>
      </c>
      <c r="AJ202" s="49" t="s">
        <v>78</v>
      </c>
      <c r="AK202" s="49" t="s">
        <v>78</v>
      </c>
      <c r="AL202" s="49" t="s">
        <v>78</v>
      </c>
      <c r="AM202" s="49" t="s">
        <v>78</v>
      </c>
      <c r="AN202" s="49" t="s">
        <v>78</v>
      </c>
      <c r="AO202" s="49" t="s">
        <v>78</v>
      </c>
      <c r="AP202" s="49" t="s">
        <v>78</v>
      </c>
      <c r="AQ202" s="49" t="s">
        <v>78</v>
      </c>
      <c r="AR202" s="49" t="s">
        <v>78</v>
      </c>
      <c r="AS202" s="49" t="s">
        <v>78</v>
      </c>
      <c r="AT202" s="49" t="s">
        <v>78</v>
      </c>
      <c r="AU202" s="49" t="s">
        <v>78</v>
      </c>
      <c r="AV202" s="49" t="s">
        <v>78</v>
      </c>
      <c r="AW202" s="49" t="s">
        <v>78</v>
      </c>
      <c r="AX202" s="49" t="s">
        <v>78</v>
      </c>
      <c r="AY202" s="49" t="s">
        <v>78</v>
      </c>
      <c r="AZ202" s="49" t="s">
        <v>78</v>
      </c>
      <c r="BA202" s="49" t="s">
        <v>78</v>
      </c>
      <c r="BB202" s="49" t="s">
        <v>78</v>
      </c>
      <c r="BC202" s="49" t="s">
        <v>78</v>
      </c>
      <c r="BD202" s="49" t="s">
        <v>78</v>
      </c>
    </row>
    <row r="203" spans="1:56" ht="45" hidden="1" outlineLevel="1" x14ac:dyDescent="0.25">
      <c r="A203" s="56" t="s">
        <v>303</v>
      </c>
      <c r="B203" s="57" t="s">
        <v>304</v>
      </c>
      <c r="C203" s="49" t="s">
        <v>78</v>
      </c>
      <c r="D203" s="49" t="s">
        <v>78</v>
      </c>
      <c r="E203" s="49" t="s">
        <v>78</v>
      </c>
      <c r="F203" s="49" t="s">
        <v>78</v>
      </c>
      <c r="G203" s="49" t="s">
        <v>78</v>
      </c>
      <c r="H203" s="49" t="s">
        <v>78</v>
      </c>
      <c r="I203" s="49" t="s">
        <v>78</v>
      </c>
      <c r="J203" s="49" t="s">
        <v>78</v>
      </c>
      <c r="K203" s="49" t="s">
        <v>78</v>
      </c>
      <c r="L203" s="49" t="s">
        <v>78</v>
      </c>
      <c r="M203" s="49" t="s">
        <v>78</v>
      </c>
      <c r="N203" s="49" t="s">
        <v>78</v>
      </c>
      <c r="O203" s="49" t="s">
        <v>78</v>
      </c>
      <c r="P203" s="49" t="s">
        <v>78</v>
      </c>
      <c r="Q203" s="49" t="s">
        <v>78</v>
      </c>
      <c r="R203" s="49" t="s">
        <v>78</v>
      </c>
      <c r="S203" s="49" t="s">
        <v>78</v>
      </c>
      <c r="T203" s="49" t="s">
        <v>78</v>
      </c>
      <c r="U203" s="49" t="s">
        <v>78</v>
      </c>
      <c r="V203" s="49" t="s">
        <v>78</v>
      </c>
      <c r="W203" s="49" t="s">
        <v>78</v>
      </c>
      <c r="X203" s="49" t="s">
        <v>78</v>
      </c>
      <c r="Y203" s="49" t="s">
        <v>78</v>
      </c>
      <c r="Z203" s="49" t="s">
        <v>78</v>
      </c>
      <c r="AA203" s="49" t="s">
        <v>78</v>
      </c>
      <c r="AB203" s="49" t="s">
        <v>78</v>
      </c>
      <c r="AC203" s="49" t="s">
        <v>78</v>
      </c>
      <c r="AD203" s="49" t="s">
        <v>78</v>
      </c>
      <c r="AE203" s="49" t="s">
        <v>78</v>
      </c>
      <c r="AF203" s="49" t="s">
        <v>78</v>
      </c>
      <c r="AG203" s="49" t="s">
        <v>78</v>
      </c>
      <c r="AH203" s="49" t="s">
        <v>78</v>
      </c>
      <c r="AI203" s="49" t="s">
        <v>78</v>
      </c>
      <c r="AJ203" s="49" t="s">
        <v>78</v>
      </c>
      <c r="AK203" s="49" t="s">
        <v>78</v>
      </c>
      <c r="AL203" s="49" t="s">
        <v>78</v>
      </c>
      <c r="AM203" s="49" t="s">
        <v>78</v>
      </c>
      <c r="AN203" s="49" t="s">
        <v>78</v>
      </c>
      <c r="AO203" s="49" t="s">
        <v>78</v>
      </c>
      <c r="AP203" s="49" t="s">
        <v>78</v>
      </c>
      <c r="AQ203" s="49" t="s">
        <v>78</v>
      </c>
      <c r="AR203" s="49" t="s">
        <v>78</v>
      </c>
      <c r="AS203" s="49" t="s">
        <v>78</v>
      </c>
      <c r="AT203" s="49" t="s">
        <v>78</v>
      </c>
      <c r="AU203" s="49" t="s">
        <v>78</v>
      </c>
      <c r="AV203" s="49" t="s">
        <v>78</v>
      </c>
      <c r="AW203" s="49" t="s">
        <v>78</v>
      </c>
      <c r="AX203" s="49" t="s">
        <v>78</v>
      </c>
      <c r="AY203" s="49" t="s">
        <v>78</v>
      </c>
      <c r="AZ203" s="49" t="s">
        <v>78</v>
      </c>
      <c r="BA203" s="49" t="s">
        <v>78</v>
      </c>
      <c r="BB203" s="49" t="s">
        <v>78</v>
      </c>
      <c r="BC203" s="49" t="s">
        <v>78</v>
      </c>
      <c r="BD203" s="49" t="s">
        <v>78</v>
      </c>
    </row>
    <row r="204" spans="1:56" ht="30" hidden="1" outlineLevel="1" x14ac:dyDescent="0.25">
      <c r="A204" s="56" t="s">
        <v>305</v>
      </c>
      <c r="B204" s="57" t="s">
        <v>306</v>
      </c>
      <c r="C204" s="49" t="s">
        <v>78</v>
      </c>
      <c r="D204" s="49" t="s">
        <v>78</v>
      </c>
      <c r="E204" s="49" t="s">
        <v>78</v>
      </c>
      <c r="F204" s="49" t="s">
        <v>78</v>
      </c>
      <c r="G204" s="49" t="s">
        <v>78</v>
      </c>
      <c r="H204" s="49" t="s">
        <v>78</v>
      </c>
      <c r="I204" s="49" t="s">
        <v>78</v>
      </c>
      <c r="J204" s="49" t="s">
        <v>78</v>
      </c>
      <c r="K204" s="49" t="s">
        <v>78</v>
      </c>
      <c r="L204" s="49" t="s">
        <v>78</v>
      </c>
      <c r="M204" s="49" t="s">
        <v>78</v>
      </c>
      <c r="N204" s="49" t="s">
        <v>78</v>
      </c>
      <c r="O204" s="49" t="s">
        <v>78</v>
      </c>
      <c r="P204" s="49" t="s">
        <v>78</v>
      </c>
      <c r="Q204" s="49" t="s">
        <v>78</v>
      </c>
      <c r="R204" s="49" t="s">
        <v>78</v>
      </c>
      <c r="S204" s="49" t="s">
        <v>78</v>
      </c>
      <c r="T204" s="49" t="s">
        <v>78</v>
      </c>
      <c r="U204" s="49" t="s">
        <v>78</v>
      </c>
      <c r="V204" s="49" t="s">
        <v>78</v>
      </c>
      <c r="W204" s="49" t="s">
        <v>78</v>
      </c>
      <c r="X204" s="49" t="s">
        <v>78</v>
      </c>
      <c r="Y204" s="49" t="s">
        <v>78</v>
      </c>
      <c r="Z204" s="49" t="s">
        <v>78</v>
      </c>
      <c r="AA204" s="49" t="s">
        <v>78</v>
      </c>
      <c r="AB204" s="49" t="s">
        <v>78</v>
      </c>
      <c r="AC204" s="49" t="s">
        <v>78</v>
      </c>
      <c r="AD204" s="49" t="s">
        <v>78</v>
      </c>
      <c r="AE204" s="49" t="s">
        <v>78</v>
      </c>
      <c r="AF204" s="49" t="s">
        <v>78</v>
      </c>
      <c r="AG204" s="49" t="s">
        <v>78</v>
      </c>
      <c r="AH204" s="49" t="s">
        <v>78</v>
      </c>
      <c r="AI204" s="49" t="s">
        <v>78</v>
      </c>
      <c r="AJ204" s="49" t="s">
        <v>78</v>
      </c>
      <c r="AK204" s="49" t="s">
        <v>78</v>
      </c>
      <c r="AL204" s="49" t="s">
        <v>78</v>
      </c>
      <c r="AM204" s="49" t="s">
        <v>78</v>
      </c>
      <c r="AN204" s="49" t="s">
        <v>78</v>
      </c>
      <c r="AO204" s="49" t="s">
        <v>78</v>
      </c>
      <c r="AP204" s="49" t="s">
        <v>78</v>
      </c>
      <c r="AQ204" s="49" t="s">
        <v>78</v>
      </c>
      <c r="AR204" s="49" t="s">
        <v>78</v>
      </c>
      <c r="AS204" s="49" t="s">
        <v>78</v>
      </c>
      <c r="AT204" s="49" t="s">
        <v>78</v>
      </c>
      <c r="AU204" s="49" t="s">
        <v>78</v>
      </c>
      <c r="AV204" s="49" t="s">
        <v>78</v>
      </c>
      <c r="AW204" s="49" t="s">
        <v>78</v>
      </c>
      <c r="AX204" s="49" t="s">
        <v>78</v>
      </c>
      <c r="AY204" s="49" t="s">
        <v>78</v>
      </c>
      <c r="AZ204" s="49" t="s">
        <v>78</v>
      </c>
      <c r="BA204" s="49" t="s">
        <v>78</v>
      </c>
      <c r="BB204" s="49" t="s">
        <v>78</v>
      </c>
      <c r="BC204" s="49" t="s">
        <v>78</v>
      </c>
      <c r="BD204" s="49" t="s">
        <v>78</v>
      </c>
    </row>
    <row r="205" spans="1:56" ht="30" collapsed="1" x14ac:dyDescent="0.25">
      <c r="A205" s="58" t="s">
        <v>307</v>
      </c>
      <c r="B205" s="59" t="s">
        <v>308</v>
      </c>
      <c r="C205" s="52" t="s">
        <v>78</v>
      </c>
      <c r="D205" s="52"/>
      <c r="E205" s="54">
        <f>SUM(E206:E209)</f>
        <v>0</v>
      </c>
      <c r="F205" s="54">
        <f t="shared" ref="F205:P205" si="21">SUM(F206:F209)</f>
        <v>0</v>
      </c>
      <c r="G205" s="54">
        <f t="shared" si="21"/>
        <v>0</v>
      </c>
      <c r="H205" s="54">
        <f t="shared" si="21"/>
        <v>0</v>
      </c>
      <c r="I205" s="54">
        <f t="shared" si="21"/>
        <v>0</v>
      </c>
      <c r="J205" s="54">
        <f t="shared" si="21"/>
        <v>0</v>
      </c>
      <c r="K205" s="54">
        <f t="shared" si="21"/>
        <v>0</v>
      </c>
      <c r="L205" s="54">
        <f t="shared" si="21"/>
        <v>0</v>
      </c>
      <c r="M205" s="54">
        <f t="shared" si="21"/>
        <v>0</v>
      </c>
      <c r="N205" s="54" t="e">
        <f t="shared" si="21"/>
        <v>#REF!</v>
      </c>
      <c r="O205" s="54" t="e">
        <f t="shared" si="21"/>
        <v>#REF!</v>
      </c>
      <c r="P205" s="54">
        <f t="shared" si="21"/>
        <v>0</v>
      </c>
      <c r="Q205" s="52" t="s">
        <v>78</v>
      </c>
      <c r="R205" s="52">
        <f>SUM(R206:R220)</f>
        <v>0.8</v>
      </c>
      <c r="S205" s="52">
        <f t="shared" ref="S205:AK205" si="22">SUM(S206:S216)</f>
        <v>0</v>
      </c>
      <c r="T205" s="52">
        <f>SUM(T206:T220)</f>
        <v>0.55800000000000005</v>
      </c>
      <c r="U205" s="52">
        <f t="shared" si="22"/>
        <v>0</v>
      </c>
      <c r="V205" s="52">
        <f t="shared" si="22"/>
        <v>0</v>
      </c>
      <c r="W205" s="52">
        <f t="shared" si="22"/>
        <v>0</v>
      </c>
      <c r="X205" s="52">
        <f t="shared" si="22"/>
        <v>0</v>
      </c>
      <c r="Y205" s="52">
        <f>SUM(Y206:Y220)</f>
        <v>0.8</v>
      </c>
      <c r="Z205" s="52">
        <f t="shared" si="22"/>
        <v>0</v>
      </c>
      <c r="AA205" s="52">
        <f>SUM(AA206:AA220)</f>
        <v>1.9500000000000002</v>
      </c>
      <c r="AB205" s="52">
        <f t="shared" si="22"/>
        <v>0</v>
      </c>
      <c r="AC205" s="52">
        <f t="shared" si="22"/>
        <v>0</v>
      </c>
      <c r="AD205" s="52">
        <f t="shared" si="22"/>
        <v>0</v>
      </c>
      <c r="AE205" s="52">
        <f t="shared" si="22"/>
        <v>0</v>
      </c>
      <c r="AF205" s="52">
        <f t="shared" si="22"/>
        <v>0</v>
      </c>
      <c r="AG205" s="52">
        <f t="shared" si="22"/>
        <v>0</v>
      </c>
      <c r="AH205" s="52">
        <f t="shared" si="22"/>
        <v>0</v>
      </c>
      <c r="AI205" s="52">
        <f t="shared" si="22"/>
        <v>0</v>
      </c>
      <c r="AJ205" s="52">
        <f t="shared" si="22"/>
        <v>0</v>
      </c>
      <c r="AK205" s="52">
        <f t="shared" si="22"/>
        <v>0</v>
      </c>
      <c r="AL205" s="52">
        <f>SUM(AL206:AL220)</f>
        <v>3.26</v>
      </c>
      <c r="AM205" s="52">
        <f t="shared" ref="AM205:BC205" si="23">SUM(AM206:AM220)</f>
        <v>0</v>
      </c>
      <c r="AN205" s="53">
        <f>SUM(AN206:AN220)</f>
        <v>17.335000000000001</v>
      </c>
      <c r="AO205" s="52">
        <f t="shared" si="23"/>
        <v>0</v>
      </c>
      <c r="AP205" s="52">
        <f t="shared" si="23"/>
        <v>0</v>
      </c>
      <c r="AQ205" s="52">
        <f t="shared" si="23"/>
        <v>0</v>
      </c>
      <c r="AR205" s="52">
        <f t="shared" si="23"/>
        <v>0</v>
      </c>
      <c r="AS205" s="52">
        <f t="shared" si="23"/>
        <v>0</v>
      </c>
      <c r="AT205" s="52">
        <f t="shared" si="23"/>
        <v>0</v>
      </c>
      <c r="AU205" s="52">
        <f t="shared" si="23"/>
        <v>0</v>
      </c>
      <c r="AV205" s="52">
        <f t="shared" si="23"/>
        <v>0</v>
      </c>
      <c r="AW205" s="52">
        <f t="shared" si="23"/>
        <v>0</v>
      </c>
      <c r="AX205" s="52">
        <f t="shared" si="23"/>
        <v>0</v>
      </c>
      <c r="AY205" s="52">
        <f t="shared" si="23"/>
        <v>0</v>
      </c>
      <c r="AZ205" s="52">
        <f t="shared" si="23"/>
        <v>0</v>
      </c>
      <c r="BA205" s="52">
        <f t="shared" si="23"/>
        <v>0</v>
      </c>
      <c r="BB205" s="52">
        <f t="shared" si="23"/>
        <v>0</v>
      </c>
      <c r="BC205" s="52">
        <f t="shared" si="23"/>
        <v>0</v>
      </c>
      <c r="BD205" s="52" t="s">
        <v>78</v>
      </c>
    </row>
    <row r="206" spans="1:56" ht="40.5" customHeight="1" x14ac:dyDescent="0.25">
      <c r="A206" s="82" t="s">
        <v>309</v>
      </c>
      <c r="B206" s="83" t="str">
        <f>'[2]Ф4 '!B207</f>
        <v>Установка новой КТП 10/0,4 кВ ул. Плеханова 41 г.Дальнереченск</v>
      </c>
      <c r="C206" s="84" t="str">
        <f>'[2]Ф4 '!C207</f>
        <v>L_ДЭСК_028</v>
      </c>
      <c r="D206" s="85" t="s">
        <v>78</v>
      </c>
      <c r="E206" s="86">
        <v>0</v>
      </c>
      <c r="F206" s="86">
        <v>0</v>
      </c>
      <c r="G206" s="86">
        <v>0</v>
      </c>
      <c r="H206" s="86">
        <v>0</v>
      </c>
      <c r="I206" s="86">
        <v>0</v>
      </c>
      <c r="J206" s="86">
        <v>0</v>
      </c>
      <c r="K206" s="65" t="s">
        <v>79</v>
      </c>
      <c r="L206" s="85" t="s">
        <v>78</v>
      </c>
      <c r="M206" s="85" t="s">
        <v>78</v>
      </c>
      <c r="N206" s="86" t="e">
        <f>'[2]Ф4 '!#REF!</f>
        <v>#REF!</v>
      </c>
      <c r="O206" s="86" t="e">
        <f>'[2]Ф4 '!#REF!</f>
        <v>#REF!</v>
      </c>
      <c r="P206" s="85" t="s">
        <v>78</v>
      </c>
      <c r="Q206" s="67" t="s">
        <v>79</v>
      </c>
      <c r="R206" s="85">
        <f>'[2]Ф4 '!V207</f>
        <v>0.4</v>
      </c>
      <c r="S206" s="85">
        <f>'[2]Ф4 '!W207</f>
        <v>0</v>
      </c>
      <c r="T206" s="85">
        <f>'[2]Ф4 '!X207</f>
        <v>1.7999999999999999E-2</v>
      </c>
      <c r="U206" s="85">
        <f>'[2]Ф4 '!Y207</f>
        <v>0</v>
      </c>
      <c r="V206" s="85">
        <f>'[2]Ф4 '!Z207</f>
        <v>0</v>
      </c>
      <c r="W206" s="85">
        <f>'[2]Ф4 '!AA207</f>
        <v>0</v>
      </c>
      <c r="X206" s="87" t="s">
        <v>78</v>
      </c>
      <c r="Y206" s="85">
        <f>'[2]Ф4 '!AD207</f>
        <v>0</v>
      </c>
      <c r="Z206" s="85">
        <f>'[2]Ф4 '!AE207</f>
        <v>0</v>
      </c>
      <c r="AA206" s="85">
        <f>'[2]Ф4 '!AF207</f>
        <v>0</v>
      </c>
      <c r="AB206" s="85">
        <f>'[2]Ф4 '!AG207</f>
        <v>0</v>
      </c>
      <c r="AC206" s="85">
        <f>'[2]Ф4 '!AH207</f>
        <v>0</v>
      </c>
      <c r="AD206" s="85" t="s">
        <v>78</v>
      </c>
      <c r="AE206" s="85">
        <f>'[2]Ф4 '!AK207</f>
        <v>0</v>
      </c>
      <c r="AF206" s="85">
        <f>'[2]Ф4 '!AL207</f>
        <v>0</v>
      </c>
      <c r="AG206" s="85">
        <f>'[2]Ф4 '!AM207</f>
        <v>0</v>
      </c>
      <c r="AH206" s="85">
        <f>'[2]Ф4 '!AN207</f>
        <v>0</v>
      </c>
      <c r="AI206" s="85">
        <f>'[2]Ф4 '!AO207</f>
        <v>0</v>
      </c>
      <c r="AJ206" s="85">
        <f>'[2]Ф4 '!AP207</f>
        <v>0</v>
      </c>
      <c r="AK206" s="67" t="s">
        <v>79</v>
      </c>
      <c r="AL206" s="86">
        <f>'[2]Ф4 '!AS207</f>
        <v>0.4</v>
      </c>
      <c r="AM206" s="88">
        <f>'[2]Ф4 '!AT207</f>
        <v>0</v>
      </c>
      <c r="AN206" s="88">
        <f>'[2]Ф4 '!AU207</f>
        <v>0</v>
      </c>
      <c r="AO206" s="88">
        <f>'[2]Ф4 '!AV207</f>
        <v>0</v>
      </c>
      <c r="AP206" s="88">
        <f>'[2]Ф4 '!AW207</f>
        <v>0</v>
      </c>
      <c r="AQ206" s="85" t="s">
        <v>78</v>
      </c>
      <c r="AR206" s="85" t="s">
        <v>78</v>
      </c>
      <c r="AS206" s="85" t="s">
        <v>78</v>
      </c>
      <c r="AT206" s="85" t="s">
        <v>78</v>
      </c>
      <c r="AU206" s="85" t="s">
        <v>78</v>
      </c>
      <c r="AV206" s="85" t="s">
        <v>78</v>
      </c>
      <c r="AW206" s="85" t="s">
        <v>78</v>
      </c>
      <c r="AX206" s="85" t="s">
        <v>78</v>
      </c>
      <c r="AY206" s="85" t="s">
        <v>78</v>
      </c>
      <c r="AZ206" s="85" t="s">
        <v>78</v>
      </c>
      <c r="BA206" s="85" t="s">
        <v>78</v>
      </c>
      <c r="BB206" s="85" t="s">
        <v>78</v>
      </c>
      <c r="BC206" s="85" t="s">
        <v>78</v>
      </c>
      <c r="BD206" s="65" t="s">
        <v>132</v>
      </c>
    </row>
    <row r="207" spans="1:56" ht="42" customHeight="1" x14ac:dyDescent="0.25">
      <c r="A207" s="82" t="s">
        <v>310</v>
      </c>
      <c r="B207" s="83" t="str">
        <f>'[2]Ф4 '!B208</f>
        <v>Установка новой СТП 10/0,4 кВ, строительство ВЛ-10кВ, ул.Почтовая, г.Дальнереченск, с.Лазо</v>
      </c>
      <c r="C207" s="84" t="str">
        <f>'[2]Ф4 '!C208</f>
        <v>L_ДЭСК_030</v>
      </c>
      <c r="D207" s="85" t="s">
        <v>78</v>
      </c>
      <c r="E207" s="86">
        <v>0</v>
      </c>
      <c r="F207" s="86">
        <v>0</v>
      </c>
      <c r="G207" s="86">
        <v>0</v>
      </c>
      <c r="H207" s="86">
        <v>0</v>
      </c>
      <c r="I207" s="86">
        <v>0</v>
      </c>
      <c r="J207" s="86">
        <v>0</v>
      </c>
      <c r="K207" s="65" t="s">
        <v>79</v>
      </c>
      <c r="L207" s="85" t="s">
        <v>78</v>
      </c>
      <c r="M207" s="85" t="s">
        <v>78</v>
      </c>
      <c r="N207" s="86" t="e">
        <f>'[2]Ф4 '!#REF!</f>
        <v>#REF!</v>
      </c>
      <c r="O207" s="86" t="e">
        <f>'[2]Ф4 '!#REF!</f>
        <v>#REF!</v>
      </c>
      <c r="P207" s="85" t="s">
        <v>78</v>
      </c>
      <c r="Q207" s="67" t="s">
        <v>79</v>
      </c>
      <c r="R207" s="85">
        <f>'[2]Ф4 '!V208</f>
        <v>0.4</v>
      </c>
      <c r="S207" s="85">
        <f>'[2]Ф4 '!W208</f>
        <v>0</v>
      </c>
      <c r="T207" s="85">
        <f>'[2]Ф4 '!X208</f>
        <v>0.54</v>
      </c>
      <c r="U207" s="85">
        <f>'[2]Ф4 '!Y208</f>
        <v>0</v>
      </c>
      <c r="V207" s="85">
        <f>'[2]Ф4 '!Z208</f>
        <v>0</v>
      </c>
      <c r="W207" s="85">
        <f>'[2]Ф4 '!AA208</f>
        <v>0</v>
      </c>
      <c r="X207" s="67" t="s">
        <v>79</v>
      </c>
      <c r="Y207" s="85">
        <f>'[2]Ф4 '!AD208</f>
        <v>0.4</v>
      </c>
      <c r="Z207" s="85">
        <f>'[2]Ф4 '!AE208</f>
        <v>0</v>
      </c>
      <c r="AA207" s="85">
        <f>'[2]Ф4 '!AF208</f>
        <v>0.54</v>
      </c>
      <c r="AB207" s="85">
        <f>'[2]Ф4 '!AG208</f>
        <v>0</v>
      </c>
      <c r="AC207" s="85">
        <f>'[2]Ф4 '!AH208</f>
        <v>0</v>
      </c>
      <c r="AD207" s="85" t="s">
        <v>78</v>
      </c>
      <c r="AE207" s="85">
        <f>'[2]Ф4 '!AK208</f>
        <v>0</v>
      </c>
      <c r="AF207" s="85">
        <f>'[2]Ф4 '!AL208</f>
        <v>0</v>
      </c>
      <c r="AG207" s="85">
        <f>'[2]Ф4 '!AM208</f>
        <v>0</v>
      </c>
      <c r="AH207" s="85">
        <f>'[2]Ф4 '!AN208</f>
        <v>0</v>
      </c>
      <c r="AI207" s="85">
        <f>'[2]Ф4 '!AO208</f>
        <v>0</v>
      </c>
      <c r="AJ207" s="85">
        <f>'[2]Ф4 '!AP208</f>
        <v>0</v>
      </c>
      <c r="AK207" s="85" t="s">
        <v>78</v>
      </c>
      <c r="AL207" s="88">
        <f>'[2]Ф4 '!AS208</f>
        <v>0</v>
      </c>
      <c r="AM207" s="88">
        <f>'[2]Ф4 '!AT208</f>
        <v>0</v>
      </c>
      <c r="AN207" s="88">
        <f>'[2]Ф4 '!AU208</f>
        <v>0</v>
      </c>
      <c r="AO207" s="88">
        <f>'[2]Ф4 '!AV208</f>
        <v>0</v>
      </c>
      <c r="AP207" s="88">
        <f>'[2]Ф4 '!AW208</f>
        <v>0</v>
      </c>
      <c r="AQ207" s="85" t="s">
        <v>78</v>
      </c>
      <c r="AR207" s="85" t="s">
        <v>78</v>
      </c>
      <c r="AS207" s="85" t="s">
        <v>78</v>
      </c>
      <c r="AT207" s="85" t="s">
        <v>78</v>
      </c>
      <c r="AU207" s="85" t="s">
        <v>78</v>
      </c>
      <c r="AV207" s="85" t="s">
        <v>78</v>
      </c>
      <c r="AW207" s="85" t="s">
        <v>78</v>
      </c>
      <c r="AX207" s="85" t="s">
        <v>78</v>
      </c>
      <c r="AY207" s="85" t="s">
        <v>78</v>
      </c>
      <c r="AZ207" s="85" t="s">
        <v>78</v>
      </c>
      <c r="BA207" s="85" t="s">
        <v>78</v>
      </c>
      <c r="BB207" s="85" t="s">
        <v>78</v>
      </c>
      <c r="BC207" s="85" t="s">
        <v>78</v>
      </c>
      <c r="BD207" s="65" t="s">
        <v>132</v>
      </c>
    </row>
    <row r="208" spans="1:56" ht="31.5" customHeight="1" x14ac:dyDescent="0.25">
      <c r="A208" s="82" t="s">
        <v>311</v>
      </c>
      <c r="B208" s="83" t="str">
        <f>'[2]Ф4 '!B209</f>
        <v>Установка нового КТП 400 кВА в районе ул. Ивановская, 8 г.Артем</v>
      </c>
      <c r="C208" s="84" t="str">
        <f>'[2]Ф4 '!C209</f>
        <v>О_ДЭСК_004</v>
      </c>
      <c r="D208" s="85" t="s">
        <v>78</v>
      </c>
      <c r="E208" s="85">
        <f>[1]Ф4!AK125</f>
        <v>0</v>
      </c>
      <c r="F208" s="85">
        <f>[1]Ф4!AL125</f>
        <v>0</v>
      </c>
      <c r="G208" s="85">
        <f>[1]Ф4!AM125</f>
        <v>0</v>
      </c>
      <c r="H208" s="85">
        <f>[1]Ф4!AN125</f>
        <v>0</v>
      </c>
      <c r="I208" s="85">
        <f>[1]Ф4!AO125</f>
        <v>0</v>
      </c>
      <c r="J208" s="85">
        <f>[1]Ф4!AP125</f>
        <v>0</v>
      </c>
      <c r="K208" s="85" t="s">
        <v>78</v>
      </c>
      <c r="L208" s="85" t="s">
        <v>78</v>
      </c>
      <c r="M208" s="85" t="s">
        <v>78</v>
      </c>
      <c r="N208" s="85" t="s">
        <v>78</v>
      </c>
      <c r="O208" s="85" t="s">
        <v>78</v>
      </c>
      <c r="P208" s="85" t="s">
        <v>78</v>
      </c>
      <c r="Q208" s="85" t="s">
        <v>78</v>
      </c>
      <c r="R208" s="85">
        <f>'[2]Ф4 '!V209</f>
        <v>0</v>
      </c>
      <c r="S208" s="85">
        <f>'[2]Ф4 '!W209</f>
        <v>0</v>
      </c>
      <c r="T208" s="85">
        <f>'[2]Ф4 '!X209</f>
        <v>0</v>
      </c>
      <c r="U208" s="85">
        <f>'[2]Ф4 '!Y209</f>
        <v>0</v>
      </c>
      <c r="V208" s="85">
        <f>'[2]Ф4 '!Z209</f>
        <v>0</v>
      </c>
      <c r="W208" s="85">
        <f>'[2]Ф4 '!AA209</f>
        <v>0</v>
      </c>
      <c r="X208" s="67" t="s">
        <v>79</v>
      </c>
      <c r="Y208" s="85">
        <f>'[2]Ф4 '!AD209</f>
        <v>0.4</v>
      </c>
      <c r="Z208" s="85">
        <f>'[2]Ф4 '!AE209</f>
        <v>0</v>
      </c>
      <c r="AA208" s="85">
        <f>'[2]Ф4 '!AF209</f>
        <v>0.15</v>
      </c>
      <c r="AB208" s="85">
        <f>'[2]Ф4 '!AG209</f>
        <v>0</v>
      </c>
      <c r="AC208" s="85">
        <f>'[2]Ф4 '!AH209</f>
        <v>0</v>
      </c>
      <c r="AD208" s="85" t="s">
        <v>78</v>
      </c>
      <c r="AE208" s="85">
        <f>'[2]Ф4 '!AK209</f>
        <v>0</v>
      </c>
      <c r="AF208" s="85">
        <f>'[2]Ф4 '!AL209</f>
        <v>0</v>
      </c>
      <c r="AG208" s="85">
        <f>'[2]Ф4 '!AM209</f>
        <v>0</v>
      </c>
      <c r="AH208" s="85">
        <f>'[2]Ф4 '!AN209</f>
        <v>0</v>
      </c>
      <c r="AI208" s="85">
        <f>'[2]Ф4 '!AO209</f>
        <v>0</v>
      </c>
      <c r="AJ208" s="85">
        <f>'[2]Ф4 '!AP209</f>
        <v>0</v>
      </c>
      <c r="AK208" s="85" t="s">
        <v>78</v>
      </c>
      <c r="AL208" s="88">
        <f>'[2]Ф4 '!AS209</f>
        <v>0</v>
      </c>
      <c r="AM208" s="88">
        <f>'[2]Ф4 '!AT209</f>
        <v>0</v>
      </c>
      <c r="AN208" s="88">
        <f>'[2]Ф4 '!AU209</f>
        <v>0</v>
      </c>
      <c r="AO208" s="88">
        <f>'[2]Ф4 '!AV209</f>
        <v>0</v>
      </c>
      <c r="AP208" s="88">
        <f>'[2]Ф4 '!AW209</f>
        <v>0</v>
      </c>
      <c r="AQ208" s="85" t="s">
        <v>78</v>
      </c>
      <c r="AR208" s="85" t="s">
        <v>78</v>
      </c>
      <c r="AS208" s="85" t="s">
        <v>78</v>
      </c>
      <c r="AT208" s="85" t="s">
        <v>78</v>
      </c>
      <c r="AU208" s="85" t="s">
        <v>78</v>
      </c>
      <c r="AV208" s="85" t="s">
        <v>78</v>
      </c>
      <c r="AW208" s="85" t="s">
        <v>78</v>
      </c>
      <c r="AX208" s="85" t="s">
        <v>78</v>
      </c>
      <c r="AY208" s="85" t="s">
        <v>78</v>
      </c>
      <c r="AZ208" s="85" t="s">
        <v>78</v>
      </c>
      <c r="BA208" s="85" t="s">
        <v>78</v>
      </c>
      <c r="BB208" s="85" t="s">
        <v>78</v>
      </c>
      <c r="BC208" s="85" t="s">
        <v>78</v>
      </c>
      <c r="BD208" s="65" t="s">
        <v>132</v>
      </c>
    </row>
    <row r="209" spans="1:56" ht="37.5" customHeight="1" x14ac:dyDescent="0.25">
      <c r="A209" s="82" t="s">
        <v>312</v>
      </c>
      <c r="B209" s="83" t="str">
        <f>'[2]Ф4 '!B210</f>
        <v>Строительство двухцепной ВЛЗ-6 кВ ПС "Шахтовая" Ф. №6,9 от ПС "Шахтовая" до ТП-143 г.Артем</v>
      </c>
      <c r="C209" s="84" t="str">
        <f>'[2]Ф4 '!C210</f>
        <v>Р_ДЭСК_006</v>
      </c>
      <c r="D209" s="85" t="s">
        <v>78</v>
      </c>
      <c r="E209" s="85">
        <f>[1]Ф4!AK126</f>
        <v>0</v>
      </c>
      <c r="F209" s="85">
        <f>[1]Ф4!AL126</f>
        <v>0</v>
      </c>
      <c r="G209" s="85">
        <f>[1]Ф4!AM126</f>
        <v>0</v>
      </c>
      <c r="H209" s="85">
        <f>[1]Ф4!AN126</f>
        <v>0</v>
      </c>
      <c r="I209" s="85">
        <f>[1]Ф4!AO126</f>
        <v>0</v>
      </c>
      <c r="J209" s="85">
        <f>[1]Ф4!AP126</f>
        <v>0</v>
      </c>
      <c r="K209" s="85" t="s">
        <v>78</v>
      </c>
      <c r="L209" s="85" t="s">
        <v>78</v>
      </c>
      <c r="M209" s="85" t="s">
        <v>78</v>
      </c>
      <c r="N209" s="85" t="s">
        <v>78</v>
      </c>
      <c r="O209" s="85" t="s">
        <v>78</v>
      </c>
      <c r="P209" s="85" t="s">
        <v>78</v>
      </c>
      <c r="Q209" s="85" t="s">
        <v>78</v>
      </c>
      <c r="R209" s="85">
        <f>'[2]Ф4 '!V210</f>
        <v>0</v>
      </c>
      <c r="S209" s="85">
        <f>'[2]Ф4 '!W210</f>
        <v>0</v>
      </c>
      <c r="T209" s="85">
        <f>'[2]Ф4 '!X210</f>
        <v>0</v>
      </c>
      <c r="U209" s="85">
        <f>'[2]Ф4 '!Y210</f>
        <v>0</v>
      </c>
      <c r="V209" s="85">
        <f>'[2]Ф4 '!Z210</f>
        <v>0</v>
      </c>
      <c r="W209" s="85">
        <f>'[2]Ф4 '!AA210</f>
        <v>0</v>
      </c>
      <c r="X209" s="85" t="s">
        <v>78</v>
      </c>
      <c r="Y209" s="85">
        <f>'[2]Ф4 '!AD210</f>
        <v>0</v>
      </c>
      <c r="Z209" s="85">
        <f>'[2]Ф4 '!AE210</f>
        <v>0</v>
      </c>
      <c r="AA209" s="85">
        <f>'[2]Ф4 '!AF210</f>
        <v>0</v>
      </c>
      <c r="AB209" s="85">
        <f>'[2]Ф4 '!AG210</f>
        <v>0</v>
      </c>
      <c r="AC209" s="85">
        <f>'[2]Ф4 '!AH210</f>
        <v>0</v>
      </c>
      <c r="AD209" s="85" t="s">
        <v>78</v>
      </c>
      <c r="AE209" s="85">
        <f>'[2]Ф4 '!AK210</f>
        <v>0</v>
      </c>
      <c r="AF209" s="85">
        <f>'[2]Ф4 '!AL210</f>
        <v>0</v>
      </c>
      <c r="AG209" s="85">
        <f>'[2]Ф4 '!AM210</f>
        <v>0</v>
      </c>
      <c r="AH209" s="85">
        <f>'[2]Ф4 '!AN210</f>
        <v>0</v>
      </c>
      <c r="AI209" s="85">
        <f>'[2]Ф4 '!AO210</f>
        <v>0</v>
      </c>
      <c r="AJ209" s="85">
        <f>'[2]Ф4 '!AP210</f>
        <v>0</v>
      </c>
      <c r="AK209" s="67" t="s">
        <v>79</v>
      </c>
      <c r="AL209" s="88">
        <f>'[2]Ф4 '!AS210</f>
        <v>0</v>
      </c>
      <c r="AM209" s="88">
        <f>'[2]Ф4 '!AT210</f>
        <v>0</v>
      </c>
      <c r="AN209" s="87">
        <f>'[2]Ф4 '!AU210</f>
        <v>1.4219999999999999</v>
      </c>
      <c r="AO209" s="88">
        <f>'[2]Ф4 '!AV210</f>
        <v>0</v>
      </c>
      <c r="AP209" s="88">
        <f>'[2]Ф4 '!AW210</f>
        <v>0</v>
      </c>
      <c r="AQ209" s="85" t="s">
        <v>78</v>
      </c>
      <c r="AR209" s="85" t="s">
        <v>78</v>
      </c>
      <c r="AS209" s="85" t="s">
        <v>78</v>
      </c>
      <c r="AT209" s="85" t="s">
        <v>78</v>
      </c>
      <c r="AU209" s="85" t="s">
        <v>78</v>
      </c>
      <c r="AV209" s="85" t="s">
        <v>78</v>
      </c>
      <c r="AW209" s="85" t="s">
        <v>78</v>
      </c>
      <c r="AX209" s="85" t="s">
        <v>78</v>
      </c>
      <c r="AY209" s="85" t="s">
        <v>78</v>
      </c>
      <c r="AZ209" s="85" t="s">
        <v>78</v>
      </c>
      <c r="BA209" s="85" t="s">
        <v>78</v>
      </c>
      <c r="BB209" s="85" t="s">
        <v>78</v>
      </c>
      <c r="BC209" s="85" t="s">
        <v>78</v>
      </c>
      <c r="BD209" s="65" t="s">
        <v>132</v>
      </c>
    </row>
    <row r="210" spans="1:56" ht="35.25" customHeight="1" x14ac:dyDescent="0.25">
      <c r="A210" s="82" t="s">
        <v>313</v>
      </c>
      <c r="B210" s="83" t="str">
        <f>'[2]Ф4 '!B211</f>
        <v>Строительство двухцепной ВЛЗ 6кВ от опоры №17 до опоры №17/1ПС "АТЭЦ" Ф №3 г.Артем</v>
      </c>
      <c r="C210" s="84" t="str">
        <f>'[2]Ф4 '!C211</f>
        <v>Р_ДЭСК_007</v>
      </c>
      <c r="D210" s="85"/>
      <c r="E210" s="85"/>
      <c r="F210" s="85"/>
      <c r="G210" s="85"/>
      <c r="H210" s="85"/>
      <c r="I210" s="85"/>
      <c r="J210" s="85"/>
      <c r="K210" s="85"/>
      <c r="L210" s="85"/>
      <c r="M210" s="85"/>
      <c r="N210" s="85"/>
      <c r="O210" s="85"/>
      <c r="P210" s="85"/>
      <c r="Q210" s="85" t="s">
        <v>78</v>
      </c>
      <c r="R210" s="85">
        <f>'[2]Ф4 '!V211</f>
        <v>0</v>
      </c>
      <c r="S210" s="85">
        <f>'[2]Ф4 '!W211</f>
        <v>0</v>
      </c>
      <c r="T210" s="85">
        <f>'[2]Ф4 '!X211</f>
        <v>0</v>
      </c>
      <c r="U210" s="85">
        <f>'[2]Ф4 '!Y211</f>
        <v>0</v>
      </c>
      <c r="V210" s="85">
        <f>'[2]Ф4 '!Z211</f>
        <v>0</v>
      </c>
      <c r="W210" s="85">
        <f>'[2]Ф4 '!AA211</f>
        <v>0</v>
      </c>
      <c r="X210" s="85" t="s">
        <v>78</v>
      </c>
      <c r="Y210" s="85">
        <f>'[2]Ф4 '!AD211</f>
        <v>0</v>
      </c>
      <c r="Z210" s="85">
        <f>'[2]Ф4 '!AE211</f>
        <v>0</v>
      </c>
      <c r="AA210" s="85">
        <f>'[2]Ф4 '!AF211</f>
        <v>0</v>
      </c>
      <c r="AB210" s="85">
        <f>'[2]Ф4 '!AG211</f>
        <v>0</v>
      </c>
      <c r="AC210" s="85">
        <f>'[2]Ф4 '!AH211</f>
        <v>0</v>
      </c>
      <c r="AD210" s="85" t="s">
        <v>78</v>
      </c>
      <c r="AE210" s="85">
        <f>'[2]Ф4 '!AK211</f>
        <v>0</v>
      </c>
      <c r="AF210" s="85">
        <f>'[2]Ф4 '!AL211</f>
        <v>0</v>
      </c>
      <c r="AG210" s="85">
        <f>'[2]Ф4 '!AM211</f>
        <v>0</v>
      </c>
      <c r="AH210" s="85">
        <f>'[2]Ф4 '!AN211</f>
        <v>0</v>
      </c>
      <c r="AI210" s="85">
        <f>'[2]Ф4 '!AO211</f>
        <v>0</v>
      </c>
      <c r="AJ210" s="85">
        <f>'[2]Ф4 '!AP211</f>
        <v>0</v>
      </c>
      <c r="AK210" s="67" t="s">
        <v>79</v>
      </c>
      <c r="AL210" s="88">
        <f>'[2]Ф4 '!AS211</f>
        <v>0</v>
      </c>
      <c r="AM210" s="88">
        <f>'[2]Ф4 '!AT211</f>
        <v>0</v>
      </c>
      <c r="AN210" s="87">
        <f>'[2]Ф4 '!AU211</f>
        <v>0.29299999999999998</v>
      </c>
      <c r="AO210" s="88">
        <f>'[2]Ф4 '!AV211</f>
        <v>0</v>
      </c>
      <c r="AP210" s="88">
        <f>'[2]Ф4 '!AW211</f>
        <v>0</v>
      </c>
      <c r="AQ210" s="85" t="s">
        <v>78</v>
      </c>
      <c r="AR210" s="85" t="s">
        <v>78</v>
      </c>
      <c r="AS210" s="85" t="s">
        <v>78</v>
      </c>
      <c r="AT210" s="85" t="s">
        <v>78</v>
      </c>
      <c r="AU210" s="85" t="s">
        <v>78</v>
      </c>
      <c r="AV210" s="85" t="s">
        <v>78</v>
      </c>
      <c r="AW210" s="85" t="s">
        <v>78</v>
      </c>
      <c r="AX210" s="85" t="s">
        <v>78</v>
      </c>
      <c r="AY210" s="85" t="s">
        <v>78</v>
      </c>
      <c r="AZ210" s="85" t="s">
        <v>78</v>
      </c>
      <c r="BA210" s="85" t="s">
        <v>78</v>
      </c>
      <c r="BB210" s="85" t="s">
        <v>78</v>
      </c>
      <c r="BC210" s="85" t="s">
        <v>78</v>
      </c>
      <c r="BD210" s="65" t="s">
        <v>132</v>
      </c>
    </row>
    <row r="211" spans="1:56" ht="28.5" customHeight="1" x14ac:dyDescent="0.25">
      <c r="A211" s="82" t="s">
        <v>314</v>
      </c>
      <c r="B211" s="83" t="str">
        <f>'[2]Ф4 '!B212</f>
        <v>Строительство ВЛЗ-6 кВ, КТП-630 в районе ул. Северная, 64 (8 рубильников)</v>
      </c>
      <c r="C211" s="84" t="str">
        <f>'[2]Ф4 '!C212</f>
        <v>О_ДЭСК_002</v>
      </c>
      <c r="D211" s="65"/>
      <c r="E211" s="65"/>
      <c r="F211" s="65"/>
      <c r="G211" s="65"/>
      <c r="H211" s="65"/>
      <c r="I211" s="65"/>
      <c r="J211" s="65"/>
      <c r="K211" s="65"/>
      <c r="L211" s="65"/>
      <c r="M211" s="65"/>
      <c r="N211" s="66"/>
      <c r="O211" s="65"/>
      <c r="P211" s="65"/>
      <c r="Q211" s="65" t="s">
        <v>78</v>
      </c>
      <c r="R211" s="85">
        <f>'[2]Ф4 '!V212</f>
        <v>0</v>
      </c>
      <c r="S211" s="85">
        <f>'[2]Ф4 '!W212</f>
        <v>0</v>
      </c>
      <c r="T211" s="85">
        <f>'[2]Ф4 '!X212</f>
        <v>0</v>
      </c>
      <c r="U211" s="85">
        <f>'[2]Ф4 '!Y212</f>
        <v>0</v>
      </c>
      <c r="V211" s="85">
        <f>'[2]Ф4 '!Z212</f>
        <v>0</v>
      </c>
      <c r="W211" s="85">
        <f>'[2]Ф4 '!AA212</f>
        <v>0</v>
      </c>
      <c r="X211" s="67" t="s">
        <v>79</v>
      </c>
      <c r="Y211" s="85">
        <f>'[2]Ф4 '!AD212</f>
        <v>0</v>
      </c>
      <c r="Z211" s="85">
        <f>'[2]Ф4 '!AE212</f>
        <v>0</v>
      </c>
      <c r="AA211" s="85">
        <f>'[2]Ф4 '!AF212</f>
        <v>1.26</v>
      </c>
      <c r="AB211" s="85">
        <f>'[2]Ф4 '!AG212</f>
        <v>0</v>
      </c>
      <c r="AC211" s="85">
        <f>'[2]Ф4 '!AH212</f>
        <v>0</v>
      </c>
      <c r="AD211" s="85" t="s">
        <v>78</v>
      </c>
      <c r="AE211" s="85">
        <f>'[2]Ф4 '!AK212</f>
        <v>0</v>
      </c>
      <c r="AF211" s="85">
        <f>'[2]Ф4 '!AL212</f>
        <v>0</v>
      </c>
      <c r="AG211" s="85">
        <f>'[2]Ф4 '!AM212</f>
        <v>0</v>
      </c>
      <c r="AH211" s="85">
        <f>'[2]Ф4 '!AN212</f>
        <v>0</v>
      </c>
      <c r="AI211" s="85">
        <f>'[2]Ф4 '!AO212</f>
        <v>0</v>
      </c>
      <c r="AJ211" s="85">
        <f>'[2]Ф4 '!AP212</f>
        <v>0</v>
      </c>
      <c r="AK211" s="65" t="s">
        <v>78</v>
      </c>
      <c r="AL211" s="88">
        <f>'[2]Ф4 '!AS212</f>
        <v>0</v>
      </c>
      <c r="AM211" s="88">
        <f>'[2]Ф4 '!AT212</f>
        <v>0</v>
      </c>
      <c r="AN211" s="88">
        <f>'[2]Ф4 '!AU212</f>
        <v>0</v>
      </c>
      <c r="AO211" s="88">
        <f>'[2]Ф4 '!AV212</f>
        <v>0</v>
      </c>
      <c r="AP211" s="88">
        <f>'[2]Ф4 '!AW212</f>
        <v>0</v>
      </c>
      <c r="AQ211" s="65" t="s">
        <v>78</v>
      </c>
      <c r="AR211" s="65" t="s">
        <v>78</v>
      </c>
      <c r="AS211" s="65" t="s">
        <v>78</v>
      </c>
      <c r="AT211" s="65" t="s">
        <v>78</v>
      </c>
      <c r="AU211" s="65" t="s">
        <v>78</v>
      </c>
      <c r="AV211" s="65" t="s">
        <v>78</v>
      </c>
      <c r="AW211" s="65" t="s">
        <v>78</v>
      </c>
      <c r="AX211" s="65" t="s">
        <v>78</v>
      </c>
      <c r="AY211" s="65" t="s">
        <v>78</v>
      </c>
      <c r="AZ211" s="65" t="s">
        <v>78</v>
      </c>
      <c r="BA211" s="65" t="s">
        <v>78</v>
      </c>
      <c r="BB211" s="65" t="s">
        <v>78</v>
      </c>
      <c r="BC211" s="65" t="s">
        <v>78</v>
      </c>
      <c r="BD211" s="65" t="s">
        <v>132</v>
      </c>
    </row>
    <row r="212" spans="1:56" ht="28.5" customHeight="1" x14ac:dyDescent="0.25">
      <c r="A212" s="82" t="s">
        <v>315</v>
      </c>
      <c r="B212" s="83" t="str">
        <f>'[2]Ф4 '!B213</f>
        <v>Установка КТП-400 кВа п.Путятин ул Садовая,11А</v>
      </c>
      <c r="C212" s="84" t="str">
        <f>'[2]Ф4 '!C213</f>
        <v>Р_ДЭСК_048</v>
      </c>
      <c r="D212" s="65"/>
      <c r="E212" s="65"/>
      <c r="F212" s="65"/>
      <c r="G212" s="65"/>
      <c r="H212" s="65"/>
      <c r="I212" s="65"/>
      <c r="J212" s="65"/>
      <c r="K212" s="65"/>
      <c r="L212" s="65"/>
      <c r="M212" s="65"/>
      <c r="N212" s="66"/>
      <c r="O212" s="65"/>
      <c r="P212" s="65"/>
      <c r="Q212" s="65" t="s">
        <v>78</v>
      </c>
      <c r="R212" s="85">
        <f>'[2]Ф4 '!V213</f>
        <v>0</v>
      </c>
      <c r="S212" s="85">
        <f>'[2]Ф4 '!W213</f>
        <v>0</v>
      </c>
      <c r="T212" s="85">
        <f>'[2]Ф4 '!X213</f>
        <v>0</v>
      </c>
      <c r="U212" s="85">
        <f>'[2]Ф4 '!Y213</f>
        <v>0</v>
      </c>
      <c r="V212" s="85">
        <f>'[2]Ф4 '!Z213</f>
        <v>0</v>
      </c>
      <c r="W212" s="85">
        <f>'[2]Ф4 '!AA213</f>
        <v>0</v>
      </c>
      <c r="X212" s="85" t="s">
        <v>78</v>
      </c>
      <c r="Y212" s="85">
        <f>'[2]Ф4 '!AD213</f>
        <v>0</v>
      </c>
      <c r="Z212" s="85">
        <f>'[2]Ф4 '!AE213</f>
        <v>0</v>
      </c>
      <c r="AA212" s="85">
        <f>'[2]Ф4 '!AF213</f>
        <v>0</v>
      </c>
      <c r="AB212" s="85">
        <f>'[2]Ф4 '!AG213</f>
        <v>0</v>
      </c>
      <c r="AC212" s="85">
        <f>'[2]Ф4 '!AH213</f>
        <v>0</v>
      </c>
      <c r="AD212" s="85" t="s">
        <v>78</v>
      </c>
      <c r="AE212" s="85">
        <f>'[2]Ф4 '!AK213</f>
        <v>0</v>
      </c>
      <c r="AF212" s="85">
        <f>'[2]Ф4 '!AL213</f>
        <v>0</v>
      </c>
      <c r="AG212" s="85">
        <f>'[2]Ф4 '!AM213</f>
        <v>0</v>
      </c>
      <c r="AH212" s="85">
        <f>'[2]Ф4 '!AN213</f>
        <v>0</v>
      </c>
      <c r="AI212" s="85">
        <f>'[2]Ф4 '!AO213</f>
        <v>0</v>
      </c>
      <c r="AJ212" s="85">
        <f>'[2]Ф4 '!AP213</f>
        <v>0</v>
      </c>
      <c r="AK212" s="67" t="s">
        <v>79</v>
      </c>
      <c r="AL212" s="86">
        <f>'[2]Ф4 '!AS213</f>
        <v>0.4</v>
      </c>
      <c r="AM212" s="88">
        <f>'[2]Ф4 '!AT213</f>
        <v>0</v>
      </c>
      <c r="AN212" s="88">
        <f>'[2]Ф4 '!AU213</f>
        <v>0</v>
      </c>
      <c r="AO212" s="88">
        <f>'[2]Ф4 '!AV213</f>
        <v>0</v>
      </c>
      <c r="AP212" s="88">
        <f>'[2]Ф4 '!AW213</f>
        <v>0</v>
      </c>
      <c r="AQ212" s="65" t="s">
        <v>78</v>
      </c>
      <c r="AR212" s="65" t="s">
        <v>78</v>
      </c>
      <c r="AS212" s="65" t="s">
        <v>78</v>
      </c>
      <c r="AT212" s="65" t="s">
        <v>78</v>
      </c>
      <c r="AU212" s="65" t="s">
        <v>78</v>
      </c>
      <c r="AV212" s="65" t="s">
        <v>78</v>
      </c>
      <c r="AW212" s="65" t="s">
        <v>78</v>
      </c>
      <c r="AX212" s="65" t="s">
        <v>78</v>
      </c>
      <c r="AY212" s="65" t="s">
        <v>78</v>
      </c>
      <c r="AZ212" s="65" t="s">
        <v>78</v>
      </c>
      <c r="BA212" s="65" t="s">
        <v>78</v>
      </c>
      <c r="BB212" s="65" t="s">
        <v>78</v>
      </c>
      <c r="BC212" s="65" t="s">
        <v>78</v>
      </c>
      <c r="BD212" s="65" t="s">
        <v>132</v>
      </c>
    </row>
    <row r="213" spans="1:56" ht="28.5" customHeight="1" x14ac:dyDescent="0.25">
      <c r="A213" s="82" t="s">
        <v>316</v>
      </c>
      <c r="B213" s="83" t="str">
        <f>'[2]Ф4 '!B214</f>
        <v>Установка КТП-400 кВа п.Путятин ул. Нагорная,21А</v>
      </c>
      <c r="C213" s="84" t="str">
        <f>'[2]Ф4 '!C214</f>
        <v>Р_ДЭСК_049</v>
      </c>
      <c r="D213" s="65"/>
      <c r="E213" s="65"/>
      <c r="F213" s="65"/>
      <c r="G213" s="65"/>
      <c r="H213" s="65"/>
      <c r="I213" s="65"/>
      <c r="J213" s="65"/>
      <c r="K213" s="65"/>
      <c r="L213" s="65"/>
      <c r="M213" s="65"/>
      <c r="N213" s="66"/>
      <c r="O213" s="65"/>
      <c r="P213" s="65"/>
      <c r="Q213" s="65" t="s">
        <v>78</v>
      </c>
      <c r="R213" s="85">
        <f>'[2]Ф4 '!V214</f>
        <v>0</v>
      </c>
      <c r="S213" s="85">
        <f>'[2]Ф4 '!W214</f>
        <v>0</v>
      </c>
      <c r="T213" s="85">
        <f>'[2]Ф4 '!X214</f>
        <v>0</v>
      </c>
      <c r="U213" s="85">
        <f>'[2]Ф4 '!Y214</f>
        <v>0</v>
      </c>
      <c r="V213" s="85">
        <f>'[2]Ф4 '!Z214</f>
        <v>0</v>
      </c>
      <c r="W213" s="85">
        <f>'[2]Ф4 '!AA214</f>
        <v>0</v>
      </c>
      <c r="X213" s="85" t="s">
        <v>78</v>
      </c>
      <c r="Y213" s="85">
        <f>'[2]Ф4 '!AD214</f>
        <v>0</v>
      </c>
      <c r="Z213" s="85">
        <f>'[2]Ф4 '!AE214</f>
        <v>0</v>
      </c>
      <c r="AA213" s="85">
        <f>'[2]Ф4 '!AF214</f>
        <v>0</v>
      </c>
      <c r="AB213" s="85">
        <f>'[2]Ф4 '!AG214</f>
        <v>0</v>
      </c>
      <c r="AC213" s="85">
        <f>'[2]Ф4 '!AH214</f>
        <v>0</v>
      </c>
      <c r="AD213" s="85" t="s">
        <v>78</v>
      </c>
      <c r="AE213" s="85">
        <f>'[2]Ф4 '!AK214</f>
        <v>0</v>
      </c>
      <c r="AF213" s="85">
        <f>'[2]Ф4 '!AL214</f>
        <v>0</v>
      </c>
      <c r="AG213" s="85">
        <f>'[2]Ф4 '!AM214</f>
        <v>0</v>
      </c>
      <c r="AH213" s="85">
        <f>'[2]Ф4 '!AN214</f>
        <v>0</v>
      </c>
      <c r="AI213" s="85">
        <f>'[2]Ф4 '!AO214</f>
        <v>0</v>
      </c>
      <c r="AJ213" s="85">
        <f>'[2]Ф4 '!AP214</f>
        <v>0</v>
      </c>
      <c r="AK213" s="67" t="s">
        <v>79</v>
      </c>
      <c r="AL213" s="86">
        <f>'[2]Ф4 '!AS214</f>
        <v>0.4</v>
      </c>
      <c r="AM213" s="88">
        <f>'[2]Ф4 '!AT214</f>
        <v>0</v>
      </c>
      <c r="AN213" s="88">
        <f>'[2]Ф4 '!AU214</f>
        <v>0</v>
      </c>
      <c r="AO213" s="88">
        <f>'[2]Ф4 '!AV214</f>
        <v>0</v>
      </c>
      <c r="AP213" s="88">
        <f>'[2]Ф4 '!AW214</f>
        <v>0</v>
      </c>
      <c r="AQ213" s="65" t="s">
        <v>78</v>
      </c>
      <c r="AR213" s="65" t="s">
        <v>78</v>
      </c>
      <c r="AS213" s="65" t="s">
        <v>78</v>
      </c>
      <c r="AT213" s="65" t="s">
        <v>78</v>
      </c>
      <c r="AU213" s="65" t="s">
        <v>78</v>
      </c>
      <c r="AV213" s="65" t="s">
        <v>78</v>
      </c>
      <c r="AW213" s="65" t="s">
        <v>78</v>
      </c>
      <c r="AX213" s="65" t="s">
        <v>78</v>
      </c>
      <c r="AY213" s="65" t="s">
        <v>78</v>
      </c>
      <c r="AZ213" s="65" t="s">
        <v>78</v>
      </c>
      <c r="BA213" s="65" t="s">
        <v>78</v>
      </c>
      <c r="BB213" s="65" t="s">
        <v>78</v>
      </c>
      <c r="BC213" s="65" t="s">
        <v>78</v>
      </c>
      <c r="BD213" s="65" t="s">
        <v>132</v>
      </c>
    </row>
    <row r="214" spans="1:56" ht="28.5" customHeight="1" x14ac:dyDescent="0.25">
      <c r="A214" s="82" t="s">
        <v>317</v>
      </c>
      <c r="B214" s="83" t="str">
        <f>'[2]Ф4 '!B215</f>
        <v>Установка КТП-400 кВа п.Путятин ул. Лазо,13</v>
      </c>
      <c r="C214" s="84" t="str">
        <f>'[2]Ф4 '!C215</f>
        <v>Р_ДЭСК_050</v>
      </c>
      <c r="D214" s="65"/>
      <c r="E214" s="65"/>
      <c r="F214" s="65"/>
      <c r="G214" s="65"/>
      <c r="H214" s="65"/>
      <c r="I214" s="65"/>
      <c r="J214" s="65"/>
      <c r="K214" s="65"/>
      <c r="L214" s="65"/>
      <c r="M214" s="65"/>
      <c r="N214" s="66"/>
      <c r="O214" s="65"/>
      <c r="P214" s="65"/>
      <c r="Q214" s="65" t="s">
        <v>78</v>
      </c>
      <c r="R214" s="85">
        <f>'[2]Ф4 '!V215</f>
        <v>0</v>
      </c>
      <c r="S214" s="85">
        <f>'[2]Ф4 '!W215</f>
        <v>0</v>
      </c>
      <c r="T214" s="85">
        <f>'[2]Ф4 '!X215</f>
        <v>0</v>
      </c>
      <c r="U214" s="85">
        <f>'[2]Ф4 '!Y215</f>
        <v>0</v>
      </c>
      <c r="V214" s="85">
        <f>'[2]Ф4 '!Z215</f>
        <v>0</v>
      </c>
      <c r="W214" s="85">
        <f>'[2]Ф4 '!AA215</f>
        <v>0</v>
      </c>
      <c r="X214" s="85" t="s">
        <v>78</v>
      </c>
      <c r="Y214" s="85">
        <f>'[2]Ф4 '!AD215</f>
        <v>0</v>
      </c>
      <c r="Z214" s="85">
        <f>'[2]Ф4 '!AE215</f>
        <v>0</v>
      </c>
      <c r="AA214" s="85">
        <f>'[2]Ф4 '!AF215</f>
        <v>0</v>
      </c>
      <c r="AB214" s="85">
        <f>'[2]Ф4 '!AG215</f>
        <v>0</v>
      </c>
      <c r="AC214" s="85">
        <f>'[2]Ф4 '!AH215</f>
        <v>0</v>
      </c>
      <c r="AD214" s="85" t="s">
        <v>78</v>
      </c>
      <c r="AE214" s="85">
        <f>'[2]Ф4 '!AK215</f>
        <v>0</v>
      </c>
      <c r="AF214" s="85">
        <f>'[2]Ф4 '!AL215</f>
        <v>0</v>
      </c>
      <c r="AG214" s="85">
        <f>'[2]Ф4 '!AM215</f>
        <v>0</v>
      </c>
      <c r="AH214" s="85">
        <f>'[2]Ф4 '!AN215</f>
        <v>0</v>
      </c>
      <c r="AI214" s="85">
        <f>'[2]Ф4 '!AO215</f>
        <v>0</v>
      </c>
      <c r="AJ214" s="85">
        <f>'[2]Ф4 '!AP215</f>
        <v>0</v>
      </c>
      <c r="AK214" s="67" t="s">
        <v>79</v>
      </c>
      <c r="AL214" s="86">
        <f>'[2]Ф4 '!AS215</f>
        <v>0.4</v>
      </c>
      <c r="AM214" s="88">
        <f>'[2]Ф4 '!AT215</f>
        <v>0</v>
      </c>
      <c r="AN214" s="88">
        <f>'[2]Ф4 '!AU215</f>
        <v>0</v>
      </c>
      <c r="AO214" s="88">
        <f>'[2]Ф4 '!AV215</f>
        <v>0</v>
      </c>
      <c r="AP214" s="88">
        <f>'[2]Ф4 '!AW215</f>
        <v>0</v>
      </c>
      <c r="AQ214" s="65" t="s">
        <v>78</v>
      </c>
      <c r="AR214" s="65" t="s">
        <v>78</v>
      </c>
      <c r="AS214" s="65" t="s">
        <v>78</v>
      </c>
      <c r="AT214" s="65" t="s">
        <v>78</v>
      </c>
      <c r="AU214" s="65" t="s">
        <v>78</v>
      </c>
      <c r="AV214" s="65" t="s">
        <v>78</v>
      </c>
      <c r="AW214" s="65" t="s">
        <v>78</v>
      </c>
      <c r="AX214" s="65" t="s">
        <v>78</v>
      </c>
      <c r="AY214" s="65" t="s">
        <v>78</v>
      </c>
      <c r="AZ214" s="65" t="s">
        <v>78</v>
      </c>
      <c r="BA214" s="65" t="s">
        <v>78</v>
      </c>
      <c r="BB214" s="65" t="s">
        <v>78</v>
      </c>
      <c r="BC214" s="65" t="s">
        <v>78</v>
      </c>
      <c r="BD214" s="65" t="s">
        <v>132</v>
      </c>
    </row>
    <row r="215" spans="1:56" ht="28.5" customHeight="1" x14ac:dyDescent="0.25">
      <c r="A215" s="82" t="s">
        <v>318</v>
      </c>
      <c r="B215" s="83" t="str">
        <f>'[2]Ф4 '!B216</f>
        <v>Установка КТП-400 кВа п.Путятин ул. Камчатская,7</v>
      </c>
      <c r="C215" s="84" t="str">
        <f>'[2]Ф4 '!C216</f>
        <v>Р_ДЭСК_051</v>
      </c>
      <c r="D215" s="65"/>
      <c r="E215" s="65"/>
      <c r="F215" s="65"/>
      <c r="G215" s="65"/>
      <c r="H215" s="65"/>
      <c r="I215" s="65"/>
      <c r="J215" s="65"/>
      <c r="K215" s="65"/>
      <c r="L215" s="65"/>
      <c r="M215" s="65"/>
      <c r="N215" s="66"/>
      <c r="O215" s="65"/>
      <c r="P215" s="65"/>
      <c r="Q215" s="65" t="s">
        <v>78</v>
      </c>
      <c r="R215" s="85">
        <f>'[2]Ф4 '!V216</f>
        <v>0</v>
      </c>
      <c r="S215" s="85">
        <f>'[2]Ф4 '!W216</f>
        <v>0</v>
      </c>
      <c r="T215" s="85">
        <f>'[2]Ф4 '!X216</f>
        <v>0</v>
      </c>
      <c r="U215" s="85">
        <f>'[2]Ф4 '!Y216</f>
        <v>0</v>
      </c>
      <c r="V215" s="85">
        <f>'[2]Ф4 '!Z216</f>
        <v>0</v>
      </c>
      <c r="W215" s="85">
        <f>'[2]Ф4 '!AA216</f>
        <v>0</v>
      </c>
      <c r="X215" s="85" t="s">
        <v>78</v>
      </c>
      <c r="Y215" s="85">
        <f>'[2]Ф4 '!AD216</f>
        <v>0</v>
      </c>
      <c r="Z215" s="85">
        <f>'[2]Ф4 '!AE216</f>
        <v>0</v>
      </c>
      <c r="AA215" s="85">
        <f>'[2]Ф4 '!AF216</f>
        <v>0</v>
      </c>
      <c r="AB215" s="85">
        <f>'[2]Ф4 '!AG216</f>
        <v>0</v>
      </c>
      <c r="AC215" s="85">
        <f>'[2]Ф4 '!AH216</f>
        <v>0</v>
      </c>
      <c r="AD215" s="85" t="s">
        <v>78</v>
      </c>
      <c r="AE215" s="85">
        <f>'[2]Ф4 '!AK216</f>
        <v>0</v>
      </c>
      <c r="AF215" s="85">
        <f>'[2]Ф4 '!AL216</f>
        <v>0</v>
      </c>
      <c r="AG215" s="85">
        <f>'[2]Ф4 '!AM216</f>
        <v>0</v>
      </c>
      <c r="AH215" s="85">
        <f>'[2]Ф4 '!AN216</f>
        <v>0</v>
      </c>
      <c r="AI215" s="85">
        <f>'[2]Ф4 '!AO216</f>
        <v>0</v>
      </c>
      <c r="AJ215" s="85">
        <f>'[2]Ф4 '!AP216</f>
        <v>0</v>
      </c>
      <c r="AK215" s="67" t="s">
        <v>79</v>
      </c>
      <c r="AL215" s="86">
        <f>'[2]Ф4 '!AS216</f>
        <v>0.4</v>
      </c>
      <c r="AM215" s="88">
        <f>'[2]Ф4 '!AT216</f>
        <v>0</v>
      </c>
      <c r="AN215" s="88">
        <f>'[2]Ф4 '!AU216</f>
        <v>0</v>
      </c>
      <c r="AO215" s="88">
        <f>'[2]Ф4 '!AV216</f>
        <v>0</v>
      </c>
      <c r="AP215" s="88">
        <f>'[2]Ф4 '!AW216</f>
        <v>0</v>
      </c>
      <c r="AQ215" s="65" t="s">
        <v>78</v>
      </c>
      <c r="AR215" s="65" t="s">
        <v>78</v>
      </c>
      <c r="AS215" s="65" t="s">
        <v>78</v>
      </c>
      <c r="AT215" s="65" t="s">
        <v>78</v>
      </c>
      <c r="AU215" s="65" t="s">
        <v>78</v>
      </c>
      <c r="AV215" s="65" t="s">
        <v>78</v>
      </c>
      <c r="AW215" s="65" t="s">
        <v>78</v>
      </c>
      <c r="AX215" s="65" t="s">
        <v>78</v>
      </c>
      <c r="AY215" s="65" t="s">
        <v>78</v>
      </c>
      <c r="AZ215" s="65" t="s">
        <v>78</v>
      </c>
      <c r="BA215" s="65" t="s">
        <v>78</v>
      </c>
      <c r="BB215" s="65" t="s">
        <v>78</v>
      </c>
      <c r="BC215" s="65" t="s">
        <v>78</v>
      </c>
      <c r="BD215" s="65" t="s">
        <v>132</v>
      </c>
    </row>
    <row r="216" spans="1:56" ht="28.5" customHeight="1" x14ac:dyDescent="0.25">
      <c r="A216" s="82" t="s">
        <v>319</v>
      </c>
      <c r="B216" s="83" t="str">
        <f>'[2]Ф4 '!B217</f>
        <v>Строительство ВЛ-0,4 кВ: провод СИП-2 3*120+1*95 на ж/б опорах п.Путятин</v>
      </c>
      <c r="C216" s="84" t="str">
        <f>'[2]Ф4 '!C217</f>
        <v>Р_ДЭСК_052</v>
      </c>
      <c r="D216" s="65"/>
      <c r="E216" s="65"/>
      <c r="F216" s="65"/>
      <c r="G216" s="65"/>
      <c r="H216" s="65"/>
      <c r="I216" s="65"/>
      <c r="J216" s="65"/>
      <c r="K216" s="65"/>
      <c r="L216" s="65"/>
      <c r="M216" s="65"/>
      <c r="N216" s="66"/>
      <c r="O216" s="65"/>
      <c r="P216" s="65"/>
      <c r="Q216" s="65" t="s">
        <v>78</v>
      </c>
      <c r="R216" s="85">
        <f>'[2]Ф4 '!V217</f>
        <v>0</v>
      </c>
      <c r="S216" s="85">
        <f>'[2]Ф4 '!W217</f>
        <v>0</v>
      </c>
      <c r="T216" s="85">
        <f>'[2]Ф4 '!X217</f>
        <v>0</v>
      </c>
      <c r="U216" s="85">
        <f>'[2]Ф4 '!Y217</f>
        <v>0</v>
      </c>
      <c r="V216" s="85">
        <f>'[2]Ф4 '!Z217</f>
        <v>0</v>
      </c>
      <c r="W216" s="85">
        <f>'[2]Ф4 '!AA217</f>
        <v>0</v>
      </c>
      <c r="X216" s="85" t="s">
        <v>78</v>
      </c>
      <c r="Y216" s="85">
        <f>'[2]Ф4 '!AD217</f>
        <v>0</v>
      </c>
      <c r="Z216" s="85">
        <f>'[2]Ф4 '!AE217</f>
        <v>0</v>
      </c>
      <c r="AA216" s="85">
        <f>'[2]Ф4 '!AF217</f>
        <v>0</v>
      </c>
      <c r="AB216" s="85">
        <f>'[2]Ф4 '!AG217</f>
        <v>0</v>
      </c>
      <c r="AC216" s="85">
        <f>'[2]Ф4 '!AH217</f>
        <v>0</v>
      </c>
      <c r="AD216" s="85" t="s">
        <v>78</v>
      </c>
      <c r="AE216" s="85">
        <f>'[2]Ф4 '!AK217</f>
        <v>0</v>
      </c>
      <c r="AF216" s="85">
        <f>'[2]Ф4 '!AL217</f>
        <v>0</v>
      </c>
      <c r="AG216" s="85">
        <f>'[2]Ф4 '!AM217</f>
        <v>0</v>
      </c>
      <c r="AH216" s="85">
        <f>'[2]Ф4 '!AN217</f>
        <v>0</v>
      </c>
      <c r="AI216" s="85">
        <f>'[2]Ф4 '!AO217</f>
        <v>0</v>
      </c>
      <c r="AJ216" s="85">
        <f>'[2]Ф4 '!AP217</f>
        <v>0</v>
      </c>
      <c r="AK216" s="67" t="s">
        <v>79</v>
      </c>
      <c r="AL216" s="88">
        <f>'[2]Ф4 '!AS217</f>
        <v>0</v>
      </c>
      <c r="AM216" s="88">
        <f>'[2]Ф4 '!AT217</f>
        <v>0</v>
      </c>
      <c r="AN216" s="86">
        <f>'[2]Ф4 '!AU217</f>
        <v>15</v>
      </c>
      <c r="AO216" s="88">
        <f>'[2]Ф4 '!AV217</f>
        <v>0</v>
      </c>
      <c r="AP216" s="88">
        <f>'[2]Ф4 '!AW217</f>
        <v>0</v>
      </c>
      <c r="AQ216" s="65" t="s">
        <v>78</v>
      </c>
      <c r="AR216" s="65" t="s">
        <v>78</v>
      </c>
      <c r="AS216" s="65" t="s">
        <v>78</v>
      </c>
      <c r="AT216" s="65" t="s">
        <v>78</v>
      </c>
      <c r="AU216" s="65" t="s">
        <v>78</v>
      </c>
      <c r="AV216" s="65" t="s">
        <v>78</v>
      </c>
      <c r="AW216" s="65" t="s">
        <v>78</v>
      </c>
      <c r="AX216" s="65" t="s">
        <v>78</v>
      </c>
      <c r="AY216" s="65" t="s">
        <v>78</v>
      </c>
      <c r="AZ216" s="65" t="s">
        <v>78</v>
      </c>
      <c r="BA216" s="65" t="s">
        <v>78</v>
      </c>
      <c r="BB216" s="65" t="s">
        <v>78</v>
      </c>
      <c r="BC216" s="65" t="s">
        <v>78</v>
      </c>
      <c r="BD216" s="65" t="s">
        <v>132</v>
      </c>
    </row>
    <row r="217" spans="1:56" ht="28.5" customHeight="1" x14ac:dyDescent="0.25">
      <c r="A217" s="82" t="s">
        <v>320</v>
      </c>
      <c r="B217" s="83" t="str">
        <f>'[2]Ф4 '!B218</f>
        <v>Строительство КТП-630 в районе ул. Раздольная,13   г.Артем</v>
      </c>
      <c r="C217" s="84" t="str">
        <f>'[2]Ф4 '!C218</f>
        <v>Р_ДЭСК_097</v>
      </c>
      <c r="D217" s="65"/>
      <c r="E217" s="65"/>
      <c r="F217" s="65"/>
      <c r="G217" s="65"/>
      <c r="H217" s="65"/>
      <c r="I217" s="65"/>
      <c r="J217" s="65"/>
      <c r="K217" s="65"/>
      <c r="L217" s="65"/>
      <c r="M217" s="65"/>
      <c r="N217" s="66"/>
      <c r="O217" s="65"/>
      <c r="P217" s="65"/>
      <c r="Q217" s="65" t="s">
        <v>78</v>
      </c>
      <c r="R217" s="85">
        <f>'[2]Ф4 '!V218</f>
        <v>0</v>
      </c>
      <c r="S217" s="85">
        <f>'[2]Ф4 '!W218</f>
        <v>0</v>
      </c>
      <c r="T217" s="85">
        <f>'[2]Ф4 '!X218</f>
        <v>0</v>
      </c>
      <c r="U217" s="85">
        <f>'[2]Ф4 '!Y218</f>
        <v>0</v>
      </c>
      <c r="V217" s="85">
        <f>'[2]Ф4 '!Z218</f>
        <v>0</v>
      </c>
      <c r="W217" s="85">
        <f>'[2]Ф4 '!AA218</f>
        <v>0</v>
      </c>
      <c r="X217" s="85" t="s">
        <v>78</v>
      </c>
      <c r="Y217" s="85">
        <f>'[2]Ф4 '!AD218</f>
        <v>0</v>
      </c>
      <c r="Z217" s="85">
        <f>'[2]Ф4 '!AE218</f>
        <v>0</v>
      </c>
      <c r="AA217" s="85">
        <f>'[2]Ф4 '!AF218</f>
        <v>0</v>
      </c>
      <c r="AB217" s="85">
        <f>'[2]Ф4 '!AG218</f>
        <v>0</v>
      </c>
      <c r="AC217" s="85">
        <f>'[2]Ф4 '!AH218</f>
        <v>0</v>
      </c>
      <c r="AD217" s="85" t="s">
        <v>78</v>
      </c>
      <c r="AE217" s="85">
        <f>'[2]Ф4 '!AK218</f>
        <v>0</v>
      </c>
      <c r="AF217" s="85">
        <f>'[2]Ф4 '!AL218</f>
        <v>0</v>
      </c>
      <c r="AG217" s="85">
        <f>'[2]Ф4 '!AM218</f>
        <v>0</v>
      </c>
      <c r="AH217" s="85">
        <f>'[2]Ф4 '!AN218</f>
        <v>0</v>
      </c>
      <c r="AI217" s="85">
        <f>'[2]Ф4 '!AO218</f>
        <v>0</v>
      </c>
      <c r="AJ217" s="85">
        <f>'[2]Ф4 '!AP218</f>
        <v>0</v>
      </c>
      <c r="AK217" s="67" t="s">
        <v>79</v>
      </c>
      <c r="AL217" s="86">
        <f>'[2]Ф4 '!AS218</f>
        <v>0.63</v>
      </c>
      <c r="AM217" s="88">
        <f>'[2]Ф4 '!AT218</f>
        <v>0</v>
      </c>
      <c r="AN217" s="88">
        <f>'[2]Ф4 '!AU218</f>
        <v>0</v>
      </c>
      <c r="AO217" s="88">
        <f>'[2]Ф4 '!AV218</f>
        <v>0</v>
      </c>
      <c r="AP217" s="88">
        <f>'[2]Ф4 '!AW218</f>
        <v>0</v>
      </c>
      <c r="AQ217" s="65" t="s">
        <v>78</v>
      </c>
      <c r="AR217" s="65" t="s">
        <v>78</v>
      </c>
      <c r="AS217" s="65" t="s">
        <v>78</v>
      </c>
      <c r="AT217" s="65" t="s">
        <v>78</v>
      </c>
      <c r="AU217" s="65" t="s">
        <v>78</v>
      </c>
      <c r="AV217" s="65" t="s">
        <v>78</v>
      </c>
      <c r="AW217" s="65" t="s">
        <v>78</v>
      </c>
      <c r="AX217" s="65" t="s">
        <v>78</v>
      </c>
      <c r="AY217" s="65" t="s">
        <v>78</v>
      </c>
      <c r="AZ217" s="65" t="s">
        <v>78</v>
      </c>
      <c r="BA217" s="65" t="s">
        <v>78</v>
      </c>
      <c r="BB217" s="65" t="s">
        <v>78</v>
      </c>
      <c r="BC217" s="65" t="s">
        <v>78</v>
      </c>
      <c r="BD217" s="65" t="s">
        <v>132</v>
      </c>
    </row>
    <row r="218" spans="1:56" ht="28.5" customHeight="1" x14ac:dyDescent="0.25">
      <c r="A218" s="82" t="s">
        <v>321</v>
      </c>
      <c r="B218" s="83" t="str">
        <f>'[2]Ф4 '!B219</f>
        <v>Строительство КТП-630 в с/т Солидарность г.Артем</v>
      </c>
      <c r="C218" s="84" t="str">
        <f>'[2]Ф4 '!C219</f>
        <v>Р_ДЭСК_098</v>
      </c>
      <c r="D218" s="65"/>
      <c r="E218" s="65"/>
      <c r="F218" s="65"/>
      <c r="G218" s="65"/>
      <c r="H218" s="65"/>
      <c r="I218" s="65"/>
      <c r="J218" s="65"/>
      <c r="K218" s="65"/>
      <c r="L218" s="65"/>
      <c r="M218" s="65"/>
      <c r="N218" s="66"/>
      <c r="O218" s="65"/>
      <c r="P218" s="65"/>
      <c r="Q218" s="65" t="s">
        <v>78</v>
      </c>
      <c r="R218" s="85">
        <f>'[2]Ф4 '!V219</f>
        <v>0</v>
      </c>
      <c r="S218" s="85">
        <f>'[2]Ф4 '!W219</f>
        <v>0</v>
      </c>
      <c r="T218" s="85">
        <f>'[2]Ф4 '!X219</f>
        <v>0</v>
      </c>
      <c r="U218" s="85">
        <f>'[2]Ф4 '!Y219</f>
        <v>0</v>
      </c>
      <c r="V218" s="85">
        <f>'[2]Ф4 '!Z219</f>
        <v>0</v>
      </c>
      <c r="W218" s="85">
        <f>'[2]Ф4 '!AA219</f>
        <v>0</v>
      </c>
      <c r="X218" s="85" t="s">
        <v>78</v>
      </c>
      <c r="Y218" s="85">
        <f>'[2]Ф4 '!AD219</f>
        <v>0</v>
      </c>
      <c r="Z218" s="85">
        <f>'[2]Ф4 '!AE219</f>
        <v>0</v>
      </c>
      <c r="AA218" s="85">
        <f>'[2]Ф4 '!AF219</f>
        <v>0</v>
      </c>
      <c r="AB218" s="85">
        <f>'[2]Ф4 '!AG219</f>
        <v>0</v>
      </c>
      <c r="AC218" s="85">
        <f>'[2]Ф4 '!AH219</f>
        <v>0</v>
      </c>
      <c r="AD218" s="85" t="s">
        <v>78</v>
      </c>
      <c r="AE218" s="85">
        <f>'[2]Ф4 '!AK219</f>
        <v>0</v>
      </c>
      <c r="AF218" s="85">
        <f>'[2]Ф4 '!AL219</f>
        <v>0</v>
      </c>
      <c r="AG218" s="85">
        <f>'[2]Ф4 '!AM219</f>
        <v>0</v>
      </c>
      <c r="AH218" s="85">
        <f>'[2]Ф4 '!AN219</f>
        <v>0</v>
      </c>
      <c r="AI218" s="85">
        <f>'[2]Ф4 '!AO219</f>
        <v>0</v>
      </c>
      <c r="AJ218" s="85">
        <f>'[2]Ф4 '!AP219</f>
        <v>0</v>
      </c>
      <c r="AK218" s="67" t="s">
        <v>79</v>
      </c>
      <c r="AL218" s="86">
        <f>'[2]Ф4 '!AS219</f>
        <v>0.63</v>
      </c>
      <c r="AM218" s="88">
        <f>'[2]Ф4 '!AT219</f>
        <v>0</v>
      </c>
      <c r="AN218" s="88">
        <f>'[2]Ф4 '!AU219</f>
        <v>0</v>
      </c>
      <c r="AO218" s="88">
        <f>'[2]Ф4 '!AV219</f>
        <v>0</v>
      </c>
      <c r="AP218" s="88">
        <f>'[2]Ф4 '!AW219</f>
        <v>0</v>
      </c>
      <c r="AQ218" s="65" t="s">
        <v>78</v>
      </c>
      <c r="AR218" s="65" t="s">
        <v>78</v>
      </c>
      <c r="AS218" s="65" t="s">
        <v>78</v>
      </c>
      <c r="AT218" s="65" t="s">
        <v>78</v>
      </c>
      <c r="AU218" s="65" t="s">
        <v>78</v>
      </c>
      <c r="AV218" s="65" t="s">
        <v>78</v>
      </c>
      <c r="AW218" s="65" t="s">
        <v>78</v>
      </c>
      <c r="AX218" s="65" t="s">
        <v>78</v>
      </c>
      <c r="AY218" s="65" t="s">
        <v>78</v>
      </c>
      <c r="AZ218" s="65" t="s">
        <v>78</v>
      </c>
      <c r="BA218" s="65" t="s">
        <v>78</v>
      </c>
      <c r="BB218" s="65" t="s">
        <v>78</v>
      </c>
      <c r="BC218" s="65" t="s">
        <v>78</v>
      </c>
      <c r="BD218" s="65" t="s">
        <v>132</v>
      </c>
    </row>
    <row r="219" spans="1:56" ht="28.5" customHeight="1" x14ac:dyDescent="0.25">
      <c r="A219" s="82" t="s">
        <v>322</v>
      </c>
      <c r="B219" s="83" t="str">
        <f>'[2]Ф4 '!B220</f>
        <v>Строительство КЛ-6кВ в районе ул. Раздольная 13  Ф31 ПС "Кролевцы" г. Артем</v>
      </c>
      <c r="C219" s="84" t="str">
        <f>'[2]Ф4 '!C220</f>
        <v>Р_ДЭСК_099</v>
      </c>
      <c r="D219" s="65"/>
      <c r="E219" s="65"/>
      <c r="F219" s="65"/>
      <c r="G219" s="65"/>
      <c r="H219" s="65"/>
      <c r="I219" s="65"/>
      <c r="J219" s="65"/>
      <c r="K219" s="65"/>
      <c r="L219" s="65"/>
      <c r="M219" s="65"/>
      <c r="N219" s="66"/>
      <c r="O219" s="65"/>
      <c r="P219" s="65"/>
      <c r="Q219" s="65" t="s">
        <v>78</v>
      </c>
      <c r="R219" s="85">
        <f>'[2]Ф4 '!V220</f>
        <v>0</v>
      </c>
      <c r="S219" s="85">
        <f>'[2]Ф4 '!W220</f>
        <v>0</v>
      </c>
      <c r="T219" s="85">
        <f>'[2]Ф4 '!X220</f>
        <v>0</v>
      </c>
      <c r="U219" s="85">
        <f>'[2]Ф4 '!Y220</f>
        <v>0</v>
      </c>
      <c r="V219" s="85">
        <f>'[2]Ф4 '!Z220</f>
        <v>0</v>
      </c>
      <c r="W219" s="85">
        <f>'[2]Ф4 '!AA220</f>
        <v>0</v>
      </c>
      <c r="X219" s="85" t="s">
        <v>78</v>
      </c>
      <c r="Y219" s="85">
        <f>'[2]Ф4 '!AD220</f>
        <v>0</v>
      </c>
      <c r="Z219" s="85">
        <f>'[2]Ф4 '!AE220</f>
        <v>0</v>
      </c>
      <c r="AA219" s="85">
        <f>'[2]Ф4 '!AF220</f>
        <v>0</v>
      </c>
      <c r="AB219" s="85">
        <f>'[2]Ф4 '!AG220</f>
        <v>0</v>
      </c>
      <c r="AC219" s="85">
        <f>'[2]Ф4 '!AH220</f>
        <v>0</v>
      </c>
      <c r="AD219" s="85" t="s">
        <v>78</v>
      </c>
      <c r="AE219" s="85">
        <f>'[2]Ф4 '!AK220</f>
        <v>0</v>
      </c>
      <c r="AF219" s="85">
        <f>'[2]Ф4 '!AL220</f>
        <v>0</v>
      </c>
      <c r="AG219" s="85">
        <f>'[2]Ф4 '!AM220</f>
        <v>0</v>
      </c>
      <c r="AH219" s="85">
        <f>'[2]Ф4 '!AN220</f>
        <v>0</v>
      </c>
      <c r="AI219" s="85">
        <f>'[2]Ф4 '!AO220</f>
        <v>0</v>
      </c>
      <c r="AJ219" s="85">
        <f>'[2]Ф4 '!AP220</f>
        <v>0</v>
      </c>
      <c r="AK219" s="67" t="s">
        <v>79</v>
      </c>
      <c r="AL219" s="88">
        <f>'[2]Ф4 '!AS220</f>
        <v>0</v>
      </c>
      <c r="AM219" s="88">
        <f>'[2]Ф4 '!AT220</f>
        <v>0</v>
      </c>
      <c r="AN219" s="87">
        <f>'[2]Ф4 '!AU220</f>
        <v>0.16</v>
      </c>
      <c r="AO219" s="88">
        <f>'[2]Ф4 '!AV220</f>
        <v>0</v>
      </c>
      <c r="AP219" s="88">
        <f>'[2]Ф4 '!AW220</f>
        <v>0</v>
      </c>
      <c r="AQ219" s="65" t="s">
        <v>78</v>
      </c>
      <c r="AR219" s="65" t="s">
        <v>78</v>
      </c>
      <c r="AS219" s="65" t="s">
        <v>78</v>
      </c>
      <c r="AT219" s="65" t="s">
        <v>78</v>
      </c>
      <c r="AU219" s="65" t="s">
        <v>78</v>
      </c>
      <c r="AV219" s="65" t="s">
        <v>78</v>
      </c>
      <c r="AW219" s="65" t="s">
        <v>78</v>
      </c>
      <c r="AX219" s="65" t="s">
        <v>78</v>
      </c>
      <c r="AY219" s="65" t="s">
        <v>78</v>
      </c>
      <c r="AZ219" s="65" t="s">
        <v>78</v>
      </c>
      <c r="BA219" s="65" t="s">
        <v>78</v>
      </c>
      <c r="BB219" s="65" t="s">
        <v>78</v>
      </c>
      <c r="BC219" s="65" t="s">
        <v>78</v>
      </c>
      <c r="BD219" s="65" t="s">
        <v>132</v>
      </c>
    </row>
    <row r="220" spans="1:56" ht="39.75" customHeight="1" x14ac:dyDescent="0.25">
      <c r="A220" s="82" t="s">
        <v>323</v>
      </c>
      <c r="B220" s="83" t="str">
        <f>'[2]Ф4 '!B221</f>
        <v>Строительство ВЛЗ-6кВ  в ст Солидарность,   Ф11 ПС "Западная" г. Артем</v>
      </c>
      <c r="C220" s="84" t="str">
        <f>'[2]Ф4 '!C221</f>
        <v>Р_ДЭСК_100</v>
      </c>
      <c r="D220" s="65"/>
      <c r="E220" s="65"/>
      <c r="F220" s="65"/>
      <c r="G220" s="65"/>
      <c r="H220" s="65"/>
      <c r="I220" s="65"/>
      <c r="J220" s="65"/>
      <c r="K220" s="65"/>
      <c r="L220" s="65"/>
      <c r="M220" s="65"/>
      <c r="N220" s="66"/>
      <c r="O220" s="65"/>
      <c r="P220" s="65"/>
      <c r="Q220" s="65" t="s">
        <v>78</v>
      </c>
      <c r="R220" s="85">
        <f>'[2]Ф4 '!V221</f>
        <v>0</v>
      </c>
      <c r="S220" s="85">
        <f>'[2]Ф4 '!W221</f>
        <v>0</v>
      </c>
      <c r="T220" s="85">
        <f>'[2]Ф4 '!X221</f>
        <v>0</v>
      </c>
      <c r="U220" s="85">
        <f>'[2]Ф4 '!Y221</f>
        <v>0</v>
      </c>
      <c r="V220" s="85">
        <f>'[2]Ф4 '!Z221</f>
        <v>0</v>
      </c>
      <c r="W220" s="85">
        <f>'[2]Ф4 '!AA221</f>
        <v>0</v>
      </c>
      <c r="X220" s="85" t="s">
        <v>78</v>
      </c>
      <c r="Y220" s="85">
        <f>'[2]Ф4 '!AD221</f>
        <v>0</v>
      </c>
      <c r="Z220" s="85">
        <f>'[2]Ф4 '!AE221</f>
        <v>0</v>
      </c>
      <c r="AA220" s="85">
        <f>'[2]Ф4 '!AF221</f>
        <v>0</v>
      </c>
      <c r="AB220" s="85">
        <f>'[2]Ф4 '!AG221</f>
        <v>0</v>
      </c>
      <c r="AC220" s="85">
        <f>'[2]Ф4 '!AH221</f>
        <v>0</v>
      </c>
      <c r="AD220" s="85" t="s">
        <v>78</v>
      </c>
      <c r="AE220" s="85">
        <f>'[2]Ф4 '!AK221</f>
        <v>0</v>
      </c>
      <c r="AF220" s="85">
        <f>'[2]Ф4 '!AL221</f>
        <v>0</v>
      </c>
      <c r="AG220" s="85">
        <f>'[2]Ф4 '!AM221</f>
        <v>0</v>
      </c>
      <c r="AH220" s="85">
        <f>'[2]Ф4 '!AN221</f>
        <v>0</v>
      </c>
      <c r="AI220" s="85">
        <f>'[2]Ф4 '!AO221</f>
        <v>0</v>
      </c>
      <c r="AJ220" s="85">
        <f>'[2]Ф4 '!AP221</f>
        <v>0</v>
      </c>
      <c r="AK220" s="67" t="s">
        <v>79</v>
      </c>
      <c r="AL220" s="88">
        <f>'[2]Ф4 '!AS221</f>
        <v>0</v>
      </c>
      <c r="AM220" s="88">
        <f>'[2]Ф4 '!AT221</f>
        <v>0</v>
      </c>
      <c r="AN220" s="87">
        <f>'[2]Ф4 '!AU221</f>
        <v>0.46</v>
      </c>
      <c r="AO220" s="88">
        <f>'[2]Ф4 '!AV221</f>
        <v>0</v>
      </c>
      <c r="AP220" s="88">
        <f>'[2]Ф4 '!AW221</f>
        <v>0</v>
      </c>
      <c r="AQ220" s="65" t="s">
        <v>78</v>
      </c>
      <c r="AR220" s="65" t="s">
        <v>78</v>
      </c>
      <c r="AS220" s="65" t="s">
        <v>78</v>
      </c>
      <c r="AT220" s="65" t="s">
        <v>78</v>
      </c>
      <c r="AU220" s="65" t="s">
        <v>78</v>
      </c>
      <c r="AV220" s="65" t="s">
        <v>78</v>
      </c>
      <c r="AW220" s="65" t="s">
        <v>78</v>
      </c>
      <c r="AX220" s="65" t="s">
        <v>78</v>
      </c>
      <c r="AY220" s="65" t="s">
        <v>78</v>
      </c>
      <c r="AZ220" s="65" t="s">
        <v>78</v>
      </c>
      <c r="BA220" s="65" t="s">
        <v>78</v>
      </c>
      <c r="BB220" s="65" t="s">
        <v>78</v>
      </c>
      <c r="BC220" s="65" t="s">
        <v>78</v>
      </c>
      <c r="BD220" s="65" t="s">
        <v>132</v>
      </c>
    </row>
    <row r="221" spans="1:56" ht="30" x14ac:dyDescent="0.25">
      <c r="A221" s="56" t="s">
        <v>324</v>
      </c>
      <c r="B221" s="89" t="s">
        <v>325</v>
      </c>
      <c r="C221" s="49" t="s">
        <v>78</v>
      </c>
      <c r="D221" s="49" t="s">
        <v>78</v>
      </c>
      <c r="E221" s="49" t="s">
        <v>78</v>
      </c>
      <c r="F221" s="49" t="s">
        <v>78</v>
      </c>
      <c r="G221" s="49" t="s">
        <v>78</v>
      </c>
      <c r="H221" s="49" t="s">
        <v>78</v>
      </c>
      <c r="I221" s="49" t="s">
        <v>78</v>
      </c>
      <c r="J221" s="49" t="s">
        <v>78</v>
      </c>
      <c r="K221" s="49" t="s">
        <v>78</v>
      </c>
      <c r="L221" s="49" t="s">
        <v>78</v>
      </c>
      <c r="M221" s="49" t="s">
        <v>78</v>
      </c>
      <c r="N221" s="49" t="s">
        <v>78</v>
      </c>
      <c r="O221" s="49" t="s">
        <v>78</v>
      </c>
      <c r="P221" s="49" t="s">
        <v>78</v>
      </c>
      <c r="Q221" s="49" t="s">
        <v>78</v>
      </c>
      <c r="R221" s="49" t="s">
        <v>78</v>
      </c>
      <c r="S221" s="49" t="s">
        <v>78</v>
      </c>
      <c r="T221" s="49" t="s">
        <v>78</v>
      </c>
      <c r="U221" s="49" t="s">
        <v>78</v>
      </c>
      <c r="V221" s="49" t="s">
        <v>78</v>
      </c>
      <c r="W221" s="49" t="s">
        <v>78</v>
      </c>
      <c r="X221" s="49" t="s">
        <v>78</v>
      </c>
      <c r="Y221" s="49" t="s">
        <v>78</v>
      </c>
      <c r="Z221" s="49" t="s">
        <v>78</v>
      </c>
      <c r="AA221" s="49" t="s">
        <v>78</v>
      </c>
      <c r="AB221" s="49" t="s">
        <v>78</v>
      </c>
      <c r="AC221" s="49" t="s">
        <v>78</v>
      </c>
      <c r="AD221" s="49" t="s">
        <v>78</v>
      </c>
      <c r="AE221" s="49" t="s">
        <v>78</v>
      </c>
      <c r="AF221" s="49" t="s">
        <v>78</v>
      </c>
      <c r="AG221" s="49" t="s">
        <v>78</v>
      </c>
      <c r="AH221" s="49" t="s">
        <v>78</v>
      </c>
      <c r="AI221" s="49" t="s">
        <v>78</v>
      </c>
      <c r="AJ221" s="49" t="s">
        <v>78</v>
      </c>
      <c r="AK221" s="49" t="s">
        <v>78</v>
      </c>
      <c r="AL221" s="49" t="s">
        <v>78</v>
      </c>
      <c r="AM221" s="49" t="s">
        <v>78</v>
      </c>
      <c r="AN221" s="49" t="s">
        <v>78</v>
      </c>
      <c r="AO221" s="49" t="s">
        <v>78</v>
      </c>
      <c r="AP221" s="49" t="s">
        <v>78</v>
      </c>
      <c r="AQ221" s="49" t="s">
        <v>78</v>
      </c>
      <c r="AR221" s="49" t="s">
        <v>78</v>
      </c>
      <c r="AS221" s="49" t="s">
        <v>78</v>
      </c>
      <c r="AT221" s="49" t="s">
        <v>78</v>
      </c>
      <c r="AU221" s="49" t="s">
        <v>78</v>
      </c>
      <c r="AV221" s="49" t="s">
        <v>78</v>
      </c>
      <c r="AW221" s="49" t="s">
        <v>78</v>
      </c>
      <c r="AX221" s="49" t="s">
        <v>78</v>
      </c>
      <c r="AY221" s="49" t="s">
        <v>78</v>
      </c>
      <c r="AZ221" s="49" t="s">
        <v>78</v>
      </c>
      <c r="BA221" s="49" t="s">
        <v>78</v>
      </c>
      <c r="BB221" s="49" t="s">
        <v>78</v>
      </c>
      <c r="BC221" s="49" t="s">
        <v>78</v>
      </c>
      <c r="BD221" s="49" t="s">
        <v>78</v>
      </c>
    </row>
    <row r="222" spans="1:56" x14ac:dyDescent="0.25">
      <c r="A222" s="90" t="s">
        <v>326</v>
      </c>
      <c r="B222" s="57" t="s">
        <v>327</v>
      </c>
      <c r="C222" s="49" t="s">
        <v>78</v>
      </c>
      <c r="D222" s="49" t="s">
        <v>78</v>
      </c>
      <c r="E222" s="49" t="s">
        <v>78</v>
      </c>
      <c r="F222" s="49" t="s">
        <v>78</v>
      </c>
      <c r="G222" s="49" t="s">
        <v>78</v>
      </c>
      <c r="H222" s="49" t="s">
        <v>78</v>
      </c>
      <c r="I222" s="49" t="s">
        <v>78</v>
      </c>
      <c r="J222" s="49" t="s">
        <v>78</v>
      </c>
      <c r="K222" s="49" t="s">
        <v>78</v>
      </c>
      <c r="L222" s="49" t="s">
        <v>78</v>
      </c>
      <c r="M222" s="49" t="s">
        <v>78</v>
      </c>
      <c r="N222" s="49" t="s">
        <v>78</v>
      </c>
      <c r="O222" s="49" t="s">
        <v>78</v>
      </c>
      <c r="P222" s="49" t="s">
        <v>78</v>
      </c>
      <c r="Q222" s="49" t="s">
        <v>78</v>
      </c>
      <c r="R222" s="49" t="s">
        <v>78</v>
      </c>
      <c r="S222" s="49" t="s">
        <v>78</v>
      </c>
      <c r="T222" s="49" t="s">
        <v>78</v>
      </c>
      <c r="U222" s="49" t="s">
        <v>78</v>
      </c>
      <c r="V222" s="49" t="s">
        <v>78</v>
      </c>
      <c r="W222" s="49" t="s">
        <v>78</v>
      </c>
      <c r="X222" s="49" t="s">
        <v>78</v>
      </c>
      <c r="Y222" s="49" t="s">
        <v>78</v>
      </c>
      <c r="Z222" s="49" t="s">
        <v>78</v>
      </c>
      <c r="AA222" s="49" t="s">
        <v>78</v>
      </c>
      <c r="AB222" s="49" t="s">
        <v>78</v>
      </c>
      <c r="AC222" s="49">
        <f>AC223</f>
        <v>1</v>
      </c>
      <c r="AD222" s="49" t="s">
        <v>78</v>
      </c>
      <c r="AE222" s="49" t="s">
        <v>78</v>
      </c>
      <c r="AF222" s="49" t="s">
        <v>78</v>
      </c>
      <c r="AG222" s="49" t="s">
        <v>78</v>
      </c>
      <c r="AH222" s="49" t="s">
        <v>78</v>
      </c>
      <c r="AI222" s="49" t="s">
        <v>78</v>
      </c>
      <c r="AJ222" s="49" t="s">
        <v>78</v>
      </c>
      <c r="AK222" s="49" t="s">
        <v>78</v>
      </c>
      <c r="AL222" s="49" t="s">
        <v>78</v>
      </c>
      <c r="AM222" s="49" t="s">
        <v>78</v>
      </c>
      <c r="AN222" s="49" t="s">
        <v>78</v>
      </c>
      <c r="AO222" s="49" t="s">
        <v>78</v>
      </c>
      <c r="AP222" s="49" t="s">
        <v>78</v>
      </c>
      <c r="AQ222" s="49" t="s">
        <v>78</v>
      </c>
      <c r="AR222" s="49" t="s">
        <v>78</v>
      </c>
      <c r="AS222" s="49" t="s">
        <v>78</v>
      </c>
      <c r="AT222" s="49" t="s">
        <v>78</v>
      </c>
      <c r="AU222" s="49" t="s">
        <v>78</v>
      </c>
      <c r="AV222" s="49" t="s">
        <v>78</v>
      </c>
      <c r="AW222" s="49" t="s">
        <v>78</v>
      </c>
      <c r="AX222" s="49" t="s">
        <v>78</v>
      </c>
      <c r="AY222" s="49" t="s">
        <v>78</v>
      </c>
      <c r="AZ222" s="49" t="s">
        <v>78</v>
      </c>
      <c r="BA222" s="49" t="s">
        <v>78</v>
      </c>
      <c r="BB222" s="49" t="s">
        <v>78</v>
      </c>
      <c r="BC222" s="49" t="s">
        <v>78</v>
      </c>
      <c r="BD222" s="49" t="s">
        <v>78</v>
      </c>
    </row>
    <row r="223" spans="1:56" x14ac:dyDescent="0.25">
      <c r="A223" s="82" t="s">
        <v>328</v>
      </c>
      <c r="B223" s="83" t="s">
        <v>329</v>
      </c>
      <c r="C223" s="84" t="s">
        <v>330</v>
      </c>
      <c r="D223" s="85" t="s">
        <v>78</v>
      </c>
      <c r="E223" s="85" t="s">
        <v>78</v>
      </c>
      <c r="F223" s="85" t="s">
        <v>78</v>
      </c>
      <c r="G223" s="85" t="s">
        <v>78</v>
      </c>
      <c r="H223" s="85" t="s">
        <v>78</v>
      </c>
      <c r="I223" s="85" t="s">
        <v>78</v>
      </c>
      <c r="J223" s="85" t="s">
        <v>78</v>
      </c>
      <c r="K223" s="85" t="s">
        <v>78</v>
      </c>
      <c r="L223" s="85" t="s">
        <v>78</v>
      </c>
      <c r="M223" s="85" t="s">
        <v>78</v>
      </c>
      <c r="N223" s="85" t="s">
        <v>78</v>
      </c>
      <c r="O223" s="85" t="s">
        <v>78</v>
      </c>
      <c r="P223" s="85" t="s">
        <v>78</v>
      </c>
      <c r="Q223" s="85" t="s">
        <v>78</v>
      </c>
      <c r="R223" s="85" t="s">
        <v>78</v>
      </c>
      <c r="S223" s="85" t="s">
        <v>78</v>
      </c>
      <c r="T223" s="85" t="s">
        <v>78</v>
      </c>
      <c r="U223" s="85" t="s">
        <v>78</v>
      </c>
      <c r="V223" s="85" t="s">
        <v>78</v>
      </c>
      <c r="W223" s="85" t="s">
        <v>78</v>
      </c>
      <c r="X223" s="67" t="s">
        <v>79</v>
      </c>
      <c r="Y223" s="85" t="s">
        <v>78</v>
      </c>
      <c r="Z223" s="85" t="s">
        <v>78</v>
      </c>
      <c r="AA223" s="85" t="s">
        <v>78</v>
      </c>
      <c r="AB223" s="85" t="s">
        <v>78</v>
      </c>
      <c r="AC223" s="85">
        <v>1</v>
      </c>
      <c r="AD223" s="85" t="s">
        <v>78</v>
      </c>
      <c r="AE223" s="85" t="s">
        <v>78</v>
      </c>
      <c r="AF223" s="85" t="s">
        <v>78</v>
      </c>
      <c r="AG223" s="85" t="s">
        <v>78</v>
      </c>
      <c r="AH223" s="85" t="s">
        <v>78</v>
      </c>
      <c r="AI223" s="85" t="s">
        <v>78</v>
      </c>
      <c r="AJ223" s="85" t="s">
        <v>78</v>
      </c>
      <c r="AK223" s="85" t="s">
        <v>78</v>
      </c>
      <c r="AL223" s="85" t="s">
        <v>78</v>
      </c>
      <c r="AM223" s="85" t="s">
        <v>78</v>
      </c>
      <c r="AN223" s="85" t="s">
        <v>78</v>
      </c>
      <c r="AO223" s="85" t="s">
        <v>78</v>
      </c>
      <c r="AP223" s="85" t="s">
        <v>78</v>
      </c>
      <c r="AQ223" s="85" t="s">
        <v>78</v>
      </c>
      <c r="AR223" s="85" t="s">
        <v>78</v>
      </c>
      <c r="AS223" s="85" t="s">
        <v>78</v>
      </c>
      <c r="AT223" s="85" t="s">
        <v>78</v>
      </c>
      <c r="AU223" s="85" t="s">
        <v>78</v>
      </c>
      <c r="AV223" s="85" t="s">
        <v>78</v>
      </c>
      <c r="AW223" s="85" t="s">
        <v>78</v>
      </c>
      <c r="AX223" s="85" t="s">
        <v>78</v>
      </c>
      <c r="AY223" s="85" t="s">
        <v>78</v>
      </c>
      <c r="AZ223" s="85" t="s">
        <v>78</v>
      </c>
      <c r="BA223" s="85" t="s">
        <v>78</v>
      </c>
      <c r="BB223" s="85" t="s">
        <v>78</v>
      </c>
      <c r="BC223" s="85" t="s">
        <v>78</v>
      </c>
      <c r="BD223" s="65" t="s">
        <v>132</v>
      </c>
    </row>
    <row r="224" spans="1:56" x14ac:dyDescent="0.25">
      <c r="A224" s="82" t="s">
        <v>331</v>
      </c>
      <c r="B224" s="83" t="s">
        <v>332</v>
      </c>
      <c r="C224" s="84" t="s">
        <v>333</v>
      </c>
      <c r="D224" s="85" t="s">
        <v>78</v>
      </c>
      <c r="E224" s="85" t="s">
        <v>78</v>
      </c>
      <c r="F224" s="85" t="s">
        <v>78</v>
      </c>
      <c r="G224" s="85" t="s">
        <v>78</v>
      </c>
      <c r="H224" s="85" t="s">
        <v>78</v>
      </c>
      <c r="I224" s="85" t="s">
        <v>78</v>
      </c>
      <c r="J224" s="85" t="s">
        <v>78</v>
      </c>
      <c r="K224" s="85" t="s">
        <v>78</v>
      </c>
      <c r="L224" s="85" t="s">
        <v>78</v>
      </c>
      <c r="M224" s="85" t="s">
        <v>78</v>
      </c>
      <c r="N224" s="85" t="s">
        <v>78</v>
      </c>
      <c r="O224" s="85" t="s">
        <v>78</v>
      </c>
      <c r="P224" s="85" t="s">
        <v>78</v>
      </c>
      <c r="Q224" s="85" t="s">
        <v>78</v>
      </c>
      <c r="R224" s="85" t="s">
        <v>78</v>
      </c>
      <c r="S224" s="85" t="s">
        <v>78</v>
      </c>
      <c r="T224" s="85" t="s">
        <v>78</v>
      </c>
      <c r="U224" s="85" t="s">
        <v>78</v>
      </c>
      <c r="V224" s="85" t="s">
        <v>78</v>
      </c>
      <c r="W224" s="85" t="s">
        <v>78</v>
      </c>
      <c r="X224" s="85" t="s">
        <v>78</v>
      </c>
      <c r="Y224" s="85" t="s">
        <v>78</v>
      </c>
      <c r="Z224" s="85" t="s">
        <v>78</v>
      </c>
      <c r="AA224" s="85" t="s">
        <v>78</v>
      </c>
      <c r="AB224" s="85" t="s">
        <v>78</v>
      </c>
      <c r="AC224" s="85" t="s">
        <v>78</v>
      </c>
      <c r="AD224" s="67" t="s">
        <v>79</v>
      </c>
      <c r="AE224" s="85" t="s">
        <v>78</v>
      </c>
      <c r="AF224" s="85" t="s">
        <v>78</v>
      </c>
      <c r="AG224" s="85" t="s">
        <v>78</v>
      </c>
      <c r="AH224" s="85" t="s">
        <v>78</v>
      </c>
      <c r="AI224" s="85" t="s">
        <v>78</v>
      </c>
      <c r="AJ224" s="85" t="s">
        <v>78</v>
      </c>
      <c r="AK224" s="85" t="s">
        <v>78</v>
      </c>
      <c r="AL224" s="85" t="s">
        <v>78</v>
      </c>
      <c r="AM224" s="85" t="s">
        <v>78</v>
      </c>
      <c r="AN224" s="85" t="s">
        <v>78</v>
      </c>
      <c r="AO224" s="85" t="s">
        <v>78</v>
      </c>
      <c r="AP224" s="85" t="s">
        <v>78</v>
      </c>
      <c r="AQ224" s="85" t="s">
        <v>78</v>
      </c>
      <c r="AR224" s="85" t="s">
        <v>78</v>
      </c>
      <c r="AS224" s="85" t="s">
        <v>78</v>
      </c>
      <c r="AT224" s="85" t="s">
        <v>78</v>
      </c>
      <c r="AU224" s="85" t="s">
        <v>78</v>
      </c>
      <c r="AV224" s="85" t="s">
        <v>78</v>
      </c>
      <c r="AW224" s="85" t="s">
        <v>78</v>
      </c>
      <c r="AX224" s="85" t="s">
        <v>78</v>
      </c>
      <c r="AY224" s="85" t="s">
        <v>78</v>
      </c>
      <c r="AZ224" s="85" t="s">
        <v>78</v>
      </c>
      <c r="BA224" s="85" t="s">
        <v>78</v>
      </c>
      <c r="BB224" s="85" t="s">
        <v>78</v>
      </c>
      <c r="BC224" s="85" t="s">
        <v>78</v>
      </c>
      <c r="BD224" s="65" t="s">
        <v>132</v>
      </c>
    </row>
    <row r="225" spans="1:56" ht="30" x14ac:dyDescent="0.25">
      <c r="A225" s="82" t="s">
        <v>331</v>
      </c>
      <c r="B225" s="83" t="s">
        <v>334</v>
      </c>
      <c r="C225" s="84" t="s">
        <v>335</v>
      </c>
      <c r="D225" s="85" t="s">
        <v>78</v>
      </c>
      <c r="E225" s="85" t="s">
        <v>78</v>
      </c>
      <c r="F225" s="85" t="s">
        <v>78</v>
      </c>
      <c r="G225" s="85" t="s">
        <v>78</v>
      </c>
      <c r="H225" s="85" t="s">
        <v>78</v>
      </c>
      <c r="I225" s="85" t="s">
        <v>78</v>
      </c>
      <c r="J225" s="85" t="s">
        <v>78</v>
      </c>
      <c r="K225" s="85" t="s">
        <v>78</v>
      </c>
      <c r="L225" s="85" t="s">
        <v>78</v>
      </c>
      <c r="M225" s="85" t="s">
        <v>78</v>
      </c>
      <c r="N225" s="85" t="s">
        <v>78</v>
      </c>
      <c r="O225" s="85" t="s">
        <v>78</v>
      </c>
      <c r="P225" s="85" t="s">
        <v>78</v>
      </c>
      <c r="Q225" s="85" t="s">
        <v>78</v>
      </c>
      <c r="R225" s="85" t="s">
        <v>78</v>
      </c>
      <c r="S225" s="85" t="s">
        <v>78</v>
      </c>
      <c r="T225" s="85" t="s">
        <v>78</v>
      </c>
      <c r="U225" s="85" t="s">
        <v>78</v>
      </c>
      <c r="V225" s="85" t="s">
        <v>78</v>
      </c>
      <c r="W225" s="85" t="s">
        <v>78</v>
      </c>
      <c r="X225" s="85" t="s">
        <v>78</v>
      </c>
      <c r="Y225" s="85" t="s">
        <v>78</v>
      </c>
      <c r="Z225" s="85" t="s">
        <v>78</v>
      </c>
      <c r="AA225" s="85" t="s">
        <v>78</v>
      </c>
      <c r="AB225" s="85" t="s">
        <v>78</v>
      </c>
      <c r="AC225" s="85" t="s">
        <v>78</v>
      </c>
      <c r="AD225" s="67" t="s">
        <v>79</v>
      </c>
      <c r="AE225" s="85" t="s">
        <v>78</v>
      </c>
      <c r="AF225" s="85" t="s">
        <v>78</v>
      </c>
      <c r="AG225" s="85" t="s">
        <v>78</v>
      </c>
      <c r="AH225" s="85" t="s">
        <v>78</v>
      </c>
      <c r="AI225" s="85" t="s">
        <v>78</v>
      </c>
      <c r="AJ225" s="85" t="s">
        <v>78</v>
      </c>
      <c r="AK225" s="85" t="s">
        <v>78</v>
      </c>
      <c r="AL225" s="85" t="s">
        <v>78</v>
      </c>
      <c r="AM225" s="85" t="s">
        <v>78</v>
      </c>
      <c r="AN225" s="85" t="s">
        <v>78</v>
      </c>
      <c r="AO225" s="85" t="s">
        <v>78</v>
      </c>
      <c r="AP225" s="85" t="s">
        <v>78</v>
      </c>
      <c r="AQ225" s="85" t="s">
        <v>78</v>
      </c>
      <c r="AR225" s="85" t="s">
        <v>78</v>
      </c>
      <c r="AS225" s="85" t="s">
        <v>78</v>
      </c>
      <c r="AT225" s="85" t="s">
        <v>78</v>
      </c>
      <c r="AU225" s="85" t="s">
        <v>78</v>
      </c>
      <c r="AV225" s="85" t="s">
        <v>78</v>
      </c>
      <c r="AW225" s="85" t="s">
        <v>78</v>
      </c>
      <c r="AX225" s="85" t="s">
        <v>78</v>
      </c>
      <c r="AY225" s="85" t="s">
        <v>78</v>
      </c>
      <c r="AZ225" s="85" t="s">
        <v>78</v>
      </c>
      <c r="BA225" s="85" t="s">
        <v>78</v>
      </c>
      <c r="BB225" s="85" t="s">
        <v>78</v>
      </c>
      <c r="BC225" s="85" t="s">
        <v>78</v>
      </c>
      <c r="BD225" s="65" t="s">
        <v>132</v>
      </c>
    </row>
  </sheetData>
  <mergeCells count="26">
    <mergeCell ref="AQ14:BC16"/>
    <mergeCell ref="BD14:BD18"/>
    <mergeCell ref="D17:J17"/>
    <mergeCell ref="K17:P17"/>
    <mergeCell ref="Q17:W17"/>
    <mergeCell ref="X17:AC17"/>
    <mergeCell ref="AD17:AJ17"/>
    <mergeCell ref="AK17:AP17"/>
    <mergeCell ref="AQ17:AW17"/>
    <mergeCell ref="AX17:BC17"/>
    <mergeCell ref="A9:BD9"/>
    <mergeCell ref="A11:BD11"/>
    <mergeCell ref="A12:BD12"/>
    <mergeCell ref="A13:BC13"/>
    <mergeCell ref="A14:A18"/>
    <mergeCell ref="B14:B18"/>
    <mergeCell ref="C14:C18"/>
    <mergeCell ref="D14:P16"/>
    <mergeCell ref="Q14:AC16"/>
    <mergeCell ref="AD14:AP16"/>
    <mergeCell ref="AQ1:BD1"/>
    <mergeCell ref="AQ2:BD2"/>
    <mergeCell ref="AQ3:BD3"/>
    <mergeCell ref="A4:BD4"/>
    <mergeCell ref="A6:BD6"/>
    <mergeCell ref="A7:BD7"/>
  </mergeCells>
  <pageMargins left="0" right="0" top="0" bottom="0" header="0" footer="0"/>
  <pageSetup paperSize="9" scale="26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Ф6</vt:lpstr>
      <vt:lpstr>Ф6!Область_печати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Резниченко Евгения Анатольевна</dc:creator>
  <cp:lastModifiedBy>Резниченко Евгения Анатольевна</cp:lastModifiedBy>
  <dcterms:created xsi:type="dcterms:W3CDTF">2024-10-22T00:35:55Z</dcterms:created>
  <dcterms:modified xsi:type="dcterms:W3CDTF">2024-10-22T00:40:51Z</dcterms:modified>
</cp:coreProperties>
</file>