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kinaOR\Documents\Econom\ДЭСК\Себестоимость ДЭСК\2022\"/>
    </mc:Choice>
  </mc:AlternateContent>
  <xr:revisionPtr revIDLastSave="0" documentId="13_ncr:1_{C6D8A255-80E2-463D-BC7F-BA113440346F}" xr6:coauthVersionLast="47" xr6:coauthVersionMax="47" xr10:uidLastSave="{00000000-0000-0000-0000-000000000000}"/>
  <bookViews>
    <workbookView xWindow="-120" yWindow="-120" windowWidth="29040" windowHeight="15840" xr2:uid="{A69D2E44-C578-46C4-88A3-D3570430D0D7}"/>
  </bookViews>
  <sheets>
    <sheet name="2022" sheetId="5" r:id="rId1"/>
  </sheets>
  <externalReferences>
    <externalReference r:id="rId2"/>
    <externalReference r:id="rId3"/>
    <externalReference r:id="rId4"/>
  </externalReferences>
  <definedNames>
    <definedName name="Назначение">[1]справочник!$A$2:$A$18</definedName>
    <definedName name="Расчетный_счет">[1]справочник!$A$20:$A$27</definedName>
    <definedName name="Статус_платежа">[1]справочник!$A$29:$A$32</definedName>
    <definedName name="Статьи_бюджет">[2]справочник!#REF!</definedName>
    <definedName name="Статьи_бюджет_1">[2]справочник!#REF!</definedName>
    <definedName name="тупь">[3]справочник!$A$2:$A$18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E16" i="5" l="1"/>
</calcChain>
</file>

<file path=xl/sharedStrings.xml><?xml version="1.0" encoding="utf-8"?>
<sst xmlns="http://schemas.openxmlformats.org/spreadsheetml/2006/main" count="207" uniqueCount="144">
  <si>
    <t>Приложение 3</t>
  </si>
  <si>
    <t>к приказу</t>
  </si>
  <si>
    <t>Федеральной службы по тарифам</t>
  </si>
  <si>
    <t>от 24 октября 2014 г. N 1831-э</t>
  </si>
  <si>
    <t>Форма раскрытия информации</t>
  </si>
  <si>
    <t>о структуре и объемах затрат на оказание услуг по передаче</t>
  </si>
  <si>
    <t>электрической энергии сетевыми организациями, регулирование</t>
  </si>
  <si>
    <t>деятельности которых осуществляется методом экономически</t>
  </si>
  <si>
    <t>обоснованных расходов (затрат)</t>
  </si>
  <si>
    <t>N п/п</t>
  </si>
  <si>
    <t>Показатель</t>
  </si>
  <si>
    <t>Ед. изм.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</si>
  <si>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</si>
  <si>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</si>
  <si>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</si>
  <si>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</si>
  <si>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</si>
  <si>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Себестоимость,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</si>
  <si>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</si>
  <si>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</si>
  <si>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</si>
  <si>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</si>
  <si>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</si>
  <si>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</si>
  <si>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</si>
  <si>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</si>
  <si>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</si>
  <si>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 и отчисления на социальные нужды, всего</t>
  </si>
  <si>
    <t>1.1.2.1</t>
  </si>
  <si>
    <t>Амортизационные отчисления</t>
  </si>
  <si>
    <t>Прочие расходы</t>
  </si>
  <si>
    <t>1.1.4.1</t>
  </si>
  <si>
    <t>Плата за аренду имущества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</si>
  <si>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</si>
  <si>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</si>
  <si>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</si>
  <si>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</si>
  <si>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</si>
  <si>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расходы на возврат и обслуживание заемных средств, направляемых на финансирование капитальных вложений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</si>
  <si>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</si>
  <si>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</si>
  <si>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</si>
  <si>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</si>
  <si>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</si>
  <si>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в том числе прибыль на капитальные вложения (инвестиции)</t>
  </si>
  <si>
    <t>1.2.2.2</t>
  </si>
  <si>
    <t>в том числе прибыль на возврат инвестиционных кредитов</t>
  </si>
  <si>
    <t>1.2.2.3</t>
  </si>
  <si>
    <t>в том числе дивиденды по акциям</t>
  </si>
  <si>
    <t>1.2.2.4</t>
  </si>
  <si>
    <t>в том числе прочие расходы из прибыли (с расшифровкой)</t>
  </si>
  <si>
    <t>Расходы на оплату технологического присоединения к сетям смежной сетевой организации</t>
  </si>
  <si>
    <t>Недополученный по независящим причинам доход (+)/избыток средств, полученный в предыдущем периоде регулирования (-)</t>
  </si>
  <si>
    <t>в том числе 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</si>
  <si>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1.4.1.1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</si>
  <si>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</si>
  <si>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</si>
  <si>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</si>
  <si>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II</t>
  </si>
  <si>
    <r>
      <t>Справочно: расходы на ремонт, всего (</t>
    </r>
    <r>
      <rPr>
        <sz val="11"/>
        <color rgb="FF0000FF"/>
        <rFont val="Calibri"/>
        <family val="2"/>
        <charset val="204"/>
        <scheme val="minor"/>
      </rPr>
      <t>пункт 1.1.1.2</t>
    </r>
    <r>
      <rPr>
        <sz val="11"/>
        <color theme="1"/>
        <rFont val="Calibri"/>
        <family val="2"/>
        <charset val="204"/>
        <scheme val="minor"/>
      </rPr>
      <t xml:space="preserve"> + </t>
    </r>
    <r>
      <rPr>
        <sz val="11"/>
        <color rgb="FF0000FF"/>
        <rFont val="Calibri"/>
        <family val="2"/>
        <charset val="204"/>
        <scheme val="minor"/>
      </rPr>
      <t>пункт 1.1.2.1</t>
    </r>
    <r>
      <rPr>
        <sz val="11"/>
        <color theme="1"/>
        <rFont val="Calibri"/>
        <family val="2"/>
        <charset val="204"/>
        <scheme val="minor"/>
      </rPr>
      <t xml:space="preserve"> + пункт 1.1.3.1)</t>
    </r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</si>
  <si>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</si>
  <si>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</si>
  <si>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</si>
  <si>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</si>
  <si>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</si>
  <si>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</si>
  <si>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</si>
  <si>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</si>
  <si>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</si>
  <si>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</si>
  <si>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</si>
  <si>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</si>
  <si>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</si>
  <si>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</si>
  <si>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всего, в том числе:</t>
  </si>
  <si>
    <t>у.е.</t>
  </si>
  <si>
    <t>3.n</t>
  </si>
  <si>
    <t>в том числе количество условных единиц по линиям электропередач на i уровне напряжения</t>
  </si>
  <si>
    <t>Количество условных единиц по подстанциям, всего, в том числе:</t>
  </si>
  <si>
    <t>4.n</t>
  </si>
  <si>
    <t>в том числе Количество условных единиц по подстанциям на i уровне напряжения</t>
  </si>
  <si>
    <t>Длина линий электропередач, всего, в том числе:</t>
  </si>
  <si>
    <t>км</t>
  </si>
  <si>
    <t>5.n</t>
  </si>
  <si>
    <t>в том числе длина линий электропередач на i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</si>
  <si>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</si>
  <si>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</si>
  <si>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</si>
  <si>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</si>
  <si>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</si>
  <si>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--------------------------------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</si>
  <si>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</si>
  <si>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</si>
  <si>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</si>
  <si>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</si>
  <si>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r>
      <t xml:space="preserve">&lt;****&gt; В соответствии с </t>
    </r>
    <r>
      <rPr>
        <sz val="11"/>
        <color rgb="FF0000FF"/>
        <rFont val="Calibri"/>
        <family val="2"/>
        <charset val="204"/>
        <scheme val="minor"/>
      </rPr>
      <t>пунктом 28</t>
    </r>
    <r>
      <rPr>
        <sz val="11"/>
        <color theme="1"/>
        <rFont val="Calibri"/>
        <family val="2"/>
        <charset val="204"/>
        <scheme val="minor"/>
      </rPr>
      <t xml:space="preserve">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1178, за исключением </t>
    </r>
    <r>
      <rPr>
        <sz val="11"/>
        <color rgb="FF0000FF"/>
        <rFont val="Calibri"/>
        <family val="2"/>
        <charset val="204"/>
        <scheme val="minor"/>
      </rPr>
      <t>подпунктов 1.1.4.1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1.1.4.4</t>
    </r>
    <r>
      <rPr>
        <sz val="11"/>
        <color theme="1"/>
        <rFont val="Calibri"/>
        <family val="2"/>
        <charset val="204"/>
        <scheme val="minor"/>
      </rPr>
      <t>.</t>
    </r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</si>
  <si>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</si>
  <si>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 xml:space="preserve">Наименование организации </t>
  </si>
  <si>
    <t xml:space="preserve">ИНН: </t>
  </si>
  <si>
    <t xml:space="preserve">КПП: </t>
  </si>
  <si>
    <t>1.2</t>
  </si>
  <si>
    <t>1.1.1</t>
  </si>
  <si>
    <t>1.1.2</t>
  </si>
  <si>
    <t>1.1.3</t>
  </si>
  <si>
    <t>1.1.4</t>
  </si>
  <si>
    <t>1.1</t>
  </si>
  <si>
    <t>1.2.1</t>
  </si>
  <si>
    <t>1.2.2</t>
  </si>
  <si>
    <t>1.3</t>
  </si>
  <si>
    <t>1.4</t>
  </si>
  <si>
    <t>1.4.1</t>
  </si>
  <si>
    <t>1.5</t>
  </si>
  <si>
    <t>7.1</t>
  </si>
  <si>
    <t>план *</t>
  </si>
  <si>
    <t>факт **</t>
  </si>
  <si>
    <t>Примечание ***</t>
  </si>
  <si>
    <t>ООО "Дальневосточная энергосетевая компания"</t>
  </si>
  <si>
    <t>охрана труда</t>
  </si>
  <si>
    <t>командировочные и представительские расходы</t>
  </si>
  <si>
    <t>обучение персонала</t>
  </si>
  <si>
    <t>страхование</t>
  </si>
  <si>
    <t>информационные, юридические, консультационные услуги, программное обеспечение</t>
  </si>
  <si>
    <t>услуги почты, связи, банков, СМИ</t>
  </si>
  <si>
    <t>охранные услуги</t>
  </si>
  <si>
    <t>оплата коммунальных услуг</t>
  </si>
  <si>
    <t>прочие услуги сторонних организаций</t>
  </si>
  <si>
    <t>канцелярские товары</t>
  </si>
  <si>
    <t>компьютерное обеспечение</t>
  </si>
  <si>
    <t>Прибыль на соц. развитие</t>
  </si>
  <si>
    <t xml:space="preserve">Расходы на обеспечение коммерческого учета </t>
  </si>
  <si>
    <t>Оплата услуг ПАО "ФСК ЕЭС"</t>
  </si>
  <si>
    <t>1.1.4.6</t>
  </si>
  <si>
    <t>1.1.4.7</t>
  </si>
  <si>
    <t>1.1.4.8</t>
  </si>
  <si>
    <t>1.1.4.9</t>
  </si>
  <si>
    <t>1.1.4.10</t>
  </si>
  <si>
    <t>1.1.4.11</t>
  </si>
  <si>
    <t>1.1.4.12</t>
  </si>
  <si>
    <t>1.1.4.13</t>
  </si>
  <si>
    <t>1.1.4.14</t>
  </si>
  <si>
    <t>1.1.4.15</t>
  </si>
  <si>
    <t>1.1.4.16</t>
  </si>
  <si>
    <t>1.1.4.17</t>
  </si>
  <si>
    <t>1.1.4.18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</si>
</sst>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justify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Fill="1" applyBorder="1"/>
    <xf numFmtId="0" fontId="0" fillId="0" borderId="1" xfId="0" applyFill="1" applyBorder="1" applyAlignment="1">
      <alignment wrapText="1"/>
    </xf>
    <xf numFmtId="4" fontId="0" fillId="0" borderId="0" xfId="0" applyNumberFormat="1"/>
    <xf numFmtId="4" fontId="0" fillId="0" borderId="2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3" fontId="0" fillId="0" borderId="4" xfId="0" applyNumberFormat="1" applyBorder="1" applyAlignment="1">
      <alignment vertical="center" wrapText="1"/>
    </xf>
    <xf numFmtId="4" fontId="0" fillId="0" borderId="4" xfId="0" applyNumberFormat="1" applyFill="1" applyBorder="1" applyAlignment="1">
      <alignment vertical="center" wrapText="1"/>
    </xf>
  </cellXfs>
  <cellStyles count="5">
    <cellStyle name="Обычный" xfId="0" builtinId="0"/>
    <cellStyle name="Обычный 10" xfId="2" xr:uid="{BC3B435D-9447-4439-9570-8EFA73DE4D59}"/>
    <cellStyle name="Обычный 2" xfId="1" xr:uid="{8100E28B-0F83-4EDA-BF86-7CA2F28086E2}"/>
    <cellStyle name="Обычный 2 2" xfId="3" xr:uid="{98DA5E2B-E936-4A81-9DAE-071776482CB7}"/>
    <cellStyle name="Обычный 2 2 2" xfId="4" xr:uid="{FC454C2E-6C40-46A5-ABCF-EAFD6805A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92;&#1101;&#1089;\&#1069;&#1082;&#1086;&#1085;&#1086;&#1084;&#1080;&#1089;&#1090;&#1099;\&#1041;&#1102;&#1076;&#1078;&#1077;&#1090;\!&#1041;&#1102;&#1076;&#1078;&#1077;&#1090;_2020\&#1041;&#1102;&#1076;&#1078;&#1077;&#1090;_&#1040;&#1069;&#1057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60;&#1069;&#1057;\&#1069;&#1082;&#1086;&#1085;&#1086;&#1084;&#1080;&#1089;&#1090;&#1099;\&#1041;&#1102;&#1076;&#1078;&#1077;&#1090;\!&#1041;&#1102;&#1076;&#1078;&#1077;&#1090;_2020\&#1041;&#1070;&#1044;&#1046;&#1045;&#1058;_&#1089;&#1074;&#1086;&#1076;&#1085;&#1099;&#1081;_&#1087;&#1086;&#1089;&#1083;&#1077;&#1076;&#1085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onom\AppData\Roaming\Microsoft\Excel\&#1041;&#1102;&#1076;&#1078;&#1077;&#1090;_&#1069;&#1050;_&#1052;&#1086;&#1085;&#1090;&#1072;&#1078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справочник"/>
      <sheetName val="АЭСК_реестр"/>
      <sheetName val="АЭСК_СБ"/>
      <sheetName val="АЭСК_СБ_МОСКВА"/>
      <sheetName val="АЭСК_ВТБ"/>
      <sheetName val="АЭСК_ГазПромБанк"/>
      <sheetName val="АЭСК_Уралсиб"/>
      <sheetName val="АЭСК_ПСБ"/>
      <sheetName val="АЭСК_СБЕР"/>
      <sheetName val="АЭСК"/>
      <sheetName val="АЭСК_СБ (2)"/>
    </sheetNames>
    <sheetDataSet>
      <sheetData sheetId="0">
        <row r="2">
          <cell r="A2" t="str">
            <v>ТЭСК</v>
          </cell>
        </row>
      </sheetData>
      <sheetData sheetId="1">
        <row r="2">
          <cell r="A2" t="str">
            <v>ТЭСК</v>
          </cell>
        </row>
        <row r="3">
          <cell r="A3" t="str">
            <v>АЭСК</v>
          </cell>
        </row>
        <row r="4">
          <cell r="A4" t="str">
            <v>ТЭС_ЭН</v>
          </cell>
        </row>
        <row r="5">
          <cell r="A5" t="str">
            <v>ДЭСК</v>
          </cell>
        </row>
        <row r="6">
          <cell r="A6" t="str">
            <v>Трансэнерго</v>
          </cell>
        </row>
        <row r="7">
          <cell r="A7" t="str">
            <v>ТЭС_Хабаровск</v>
          </cell>
        </row>
        <row r="8">
          <cell r="A8" t="str">
            <v>Синергия</v>
          </cell>
        </row>
        <row r="9">
          <cell r="A9" t="str">
            <v>ПЭК</v>
          </cell>
        </row>
        <row r="10">
          <cell r="A10" t="str">
            <v>РесурсСнабЭнерго</v>
          </cell>
        </row>
        <row r="11">
          <cell r="A11" t="str">
            <v>ВЭБ</v>
          </cell>
        </row>
        <row r="12">
          <cell r="A12" t="str">
            <v>ЭН_Восток</v>
          </cell>
        </row>
        <row r="13">
          <cell r="A13" t="str">
            <v>ЭК_Монтаж</v>
          </cell>
        </row>
        <row r="14">
          <cell r="A14" t="str">
            <v>УК_ЭН</v>
          </cell>
        </row>
        <row r="15">
          <cell r="A15" t="str">
            <v>СИН_Восток</v>
          </cell>
        </row>
        <row r="16">
          <cell r="A16" t="str">
            <v>ЭН_Системы</v>
          </cell>
        </row>
        <row r="17">
          <cell r="A17" t="str">
            <v>Альпстрой</v>
          </cell>
        </row>
        <row r="18">
          <cell r="A18" t="str">
            <v>прочие покупатели</v>
          </cell>
        </row>
        <row r="20">
          <cell r="A20" t="str">
            <v>Расчетный_счет</v>
          </cell>
        </row>
        <row r="21">
          <cell r="A21" t="str">
            <v>Сбербанк</v>
          </cell>
        </row>
        <row r="22">
          <cell r="A22" t="str">
            <v>Сбербанк Москва</v>
          </cell>
        </row>
        <row r="23">
          <cell r="A23" t="str">
            <v>ВТБ</v>
          </cell>
        </row>
        <row r="24">
          <cell r="A24" t="str">
            <v>УралСиб</v>
          </cell>
        </row>
        <row r="25">
          <cell r="A25" t="str">
            <v>Росбанк</v>
          </cell>
        </row>
        <row r="26">
          <cell r="A26" t="str">
            <v>Морской банк</v>
          </cell>
        </row>
        <row r="27">
          <cell r="A27" t="str">
            <v>касса</v>
          </cell>
        </row>
        <row r="29">
          <cell r="A29" t="str">
            <v>ДВ банк</v>
          </cell>
        </row>
        <row r="30">
          <cell r="A30" t="str">
            <v>Восточный банк</v>
          </cell>
        </row>
        <row r="31">
          <cell r="A31" t="str">
            <v>ГазПромБанк</v>
          </cell>
        </row>
        <row r="32">
          <cell r="A32" t="str">
            <v>АТБ</v>
          </cell>
        </row>
      </sheetData>
      <sheetData sheetId="2">
        <row r="1">
          <cell r="A1" t="str">
            <v>Дата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ДЗ_КЗ_ТСО"/>
      <sheetName val="Свод_21.08.-17.09"/>
      <sheetName val="Б_21.08-17.09"/>
      <sheetName val="Б_18.09-18.10"/>
      <sheetName val="Б_19.10-19.11"/>
      <sheetName val="Свод_20.11-20.12"/>
      <sheetName val="Б_20.11-20.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ЭК_Монтаж"/>
      <sheetName val="ЭК_Монтаж_реестр_печать"/>
    </sheetNames>
    <sheetDataSet>
      <sheetData sheetId="0">
        <row r="2">
          <cell r="A2" t="str">
            <v>ТЭСК</v>
          </cell>
        </row>
        <row r="3">
          <cell r="A3" t="str">
            <v>АЭСК</v>
          </cell>
        </row>
        <row r="4">
          <cell r="A4" t="str">
            <v>ТЭС_ЭН</v>
          </cell>
        </row>
        <row r="5">
          <cell r="A5" t="str">
            <v>ДЭСК</v>
          </cell>
        </row>
        <row r="6">
          <cell r="A6" t="str">
            <v>Трансэнерго</v>
          </cell>
        </row>
        <row r="7">
          <cell r="A7" t="str">
            <v>ТЭС_Хабаровск</v>
          </cell>
        </row>
        <row r="8">
          <cell r="A8" t="str">
            <v>Синергия</v>
          </cell>
        </row>
        <row r="9">
          <cell r="A9" t="str">
            <v>ПЭК</v>
          </cell>
        </row>
        <row r="10">
          <cell r="A10" t="str">
            <v>ВЭБ</v>
          </cell>
        </row>
        <row r="11">
          <cell r="A11" t="str">
            <v>ЭН_Восток</v>
          </cell>
        </row>
        <row r="12">
          <cell r="A12" t="str">
            <v>ЭК_Монтаж</v>
          </cell>
        </row>
        <row r="13">
          <cell r="A13" t="str">
            <v>УК_ЭН</v>
          </cell>
        </row>
        <row r="14">
          <cell r="A14" t="str">
            <v>СИН_Восток</v>
          </cell>
        </row>
        <row r="15">
          <cell r="A15" t="str">
            <v>ЭН_Системы</v>
          </cell>
        </row>
        <row r="16">
          <cell r="A16" t="str">
            <v>Альпстрой</v>
          </cell>
        </row>
        <row r="17">
          <cell r="A17" t="str">
            <v>прочие покупатели</v>
          </cell>
        </row>
        <row r="18">
          <cell r="A18" t="str">
            <v>депозит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84D7-79D2-4EF3-98C6-9E2EF96BB3B4}">
  <dimension ref="A1:I93"/>
  <sheetViews>
    <sheetView tabSelected="1" workbookViewId="0">
      <selection activeCell="I22" sqref="I22"/>
    </sheetView>
  </sheetViews>
  <sheetFormatPr defaultRowHeight="15" x14ac:dyDescent="0.25"/>
  <cols>
    <col min="1" max="1" width="8.7109375" customWidth="1"/>
    <col min="2" max="2" width="44.7109375" customWidth="1"/>
    <col min="3" max="3" width="13.5703125" customWidth="1"/>
    <col min="4" max="4" width="12.7109375" customWidth="1"/>
    <col min="5" max="5" width="12.5703125" customWidth="1"/>
    <col min="6" max="6" width="19.7109375" customWidth="1"/>
  </cols>
  <sheetData>
    <row r="1" spans="1:6" x14ac:dyDescent="0.25">
      <c r="F1" s="2" t="s">
        <v>0</v>
      </c>
    </row>
    <row r="2" spans="1:6" x14ac:dyDescent="0.25">
      <c r="F2" s="2" t="s">
        <v>1</v>
      </c>
    </row>
    <row r="3" spans="1:6" x14ac:dyDescent="0.25">
      <c r="F3" s="2" t="s">
        <v>2</v>
      </c>
    </row>
    <row r="4" spans="1:6" x14ac:dyDescent="0.25">
      <c r="F4" s="2" t="s">
        <v>3</v>
      </c>
    </row>
    <row r="5" spans="1:6" x14ac:dyDescent="0.25">
      <c r="A5" s="1"/>
    </row>
    <row r="6" spans="1:6" x14ac:dyDescent="0.25">
      <c r="A6" s="1"/>
    </row>
    <row r="7" spans="1:6" x14ac:dyDescent="0.25">
      <c r="A7" s="26" t="s">
        <v>4</v>
      </c>
      <c r="B7" s="26"/>
      <c r="C7" s="26"/>
      <c r="D7" s="26"/>
      <c r="E7" s="26"/>
      <c r="F7" s="26"/>
    </row>
    <row r="8" spans="1:6" x14ac:dyDescent="0.25">
      <c r="A8" s="26" t="s">
        <v>5</v>
      </c>
      <c r="B8" s="26"/>
      <c r="C8" s="26"/>
      <c r="D8" s="26"/>
      <c r="E8" s="26"/>
      <c r="F8" s="26"/>
    </row>
    <row r="9" spans="1:6" x14ac:dyDescent="0.25">
      <c r="A9" s="26" t="s">
        <v>6</v>
      </c>
      <c r="B9" s="26"/>
      <c r="C9" s="26"/>
      <c r="D9" s="26"/>
      <c r="E9" s="26"/>
      <c r="F9" s="26"/>
    </row>
    <row r="10" spans="1:6" x14ac:dyDescent="0.25">
      <c r="A10" s="26" t="s">
        <v>7</v>
      </c>
      <c r="B10" s="26"/>
      <c r="C10" s="26"/>
      <c r="D10" s="26"/>
      <c r="E10" s="26"/>
      <c r="F10" s="26"/>
    </row>
    <row r="11" spans="1:6" x14ac:dyDescent="0.25">
      <c r="A11" s="26" t="s">
        <v>8</v>
      </c>
      <c r="B11" s="26"/>
      <c r="C11" s="26"/>
      <c r="D11" s="26"/>
      <c r="E11" s="26"/>
      <c r="F11" s="26"/>
    </row>
    <row r="12" spans="1:6" x14ac:dyDescent="0.25">
      <c r="A12" s="1"/>
    </row>
    <row r="13" spans="1:6" x14ac:dyDescent="0.25">
      <c r="A13" s="29" t="s">
        <v>97</v>
      </c>
      <c r="B13" s="29"/>
      <c r="C13" t="s">
        <v>116</v>
      </c>
    </row>
    <row r="14" spans="1:6" x14ac:dyDescent="0.25">
      <c r="A14" s="29" t="s">
        <v>98</v>
      </c>
      <c r="B14" s="29"/>
      <c r="C14">
        <v>2540231856</v>
      </c>
    </row>
    <row r="15" spans="1:6" x14ac:dyDescent="0.25">
      <c r="A15" s="29" t="s">
        <v>99</v>
      </c>
      <c r="B15" s="29"/>
      <c r="C15">
        <v>771001001</v>
      </c>
    </row>
    <row r="16" spans="1:6" ht="15.75" thickBot="1" x14ac:dyDescent="0.3">
      <c r="D16" s="15">
        <f>D20-D21</f>
        <v>0</v>
      </c>
      <c r="E16" s="15">
        <f>E20-E21</f>
        <v>-0.29391598619986326</v>
      </c>
    </row>
    <row r="17" spans="1:6" ht="15.75" thickBot="1" x14ac:dyDescent="0.3">
      <c r="A17" s="20" t="s">
        <v>9</v>
      </c>
      <c r="B17" s="20" t="s">
        <v>10</v>
      </c>
      <c r="C17" s="20" t="s">
        <v>11</v>
      </c>
      <c r="D17" s="22">
        <v>2022</v>
      </c>
      <c r="E17" s="23"/>
      <c r="F17" s="24" t="s">
        <v>115</v>
      </c>
    </row>
    <row r="18" spans="1:6" ht="15.75" thickBot="1" x14ac:dyDescent="0.3">
      <c r="A18" s="21"/>
      <c r="B18" s="21"/>
      <c r="C18" s="21"/>
      <c r="D18" s="8" t="s">
        <v>113</v>
      </c>
      <c r="E18" s="9" t="s">
        <v>114</v>
      </c>
      <c r="F18" s="25"/>
    </row>
    <row r="19" spans="1:6" ht="15.75" thickBot="1" x14ac:dyDescent="0.3">
      <c r="A19" s="7" t="s">
        <v>12</v>
      </c>
      <c r="B19" s="4" t="s">
        <v>13</v>
      </c>
      <c r="C19" s="3" t="s">
        <v>14</v>
      </c>
      <c r="D19" s="3" t="s">
        <v>14</v>
      </c>
      <c r="E19" s="3" t="s">
        <v>14</v>
      </c>
      <c r="F19" s="3" t="s">
        <v>14</v>
      </c>
    </row>
    <row r="20" spans="1:6" ht="15.75" thickBot="1" x14ac:dyDescent="0.3">
      <c r="A20" s="7">
        <v>1</v>
      </c>
      <c r="B20" s="4" t="s">
        <v>15</v>
      </c>
      <c r="C20" s="3" t="s">
        <v>16</v>
      </c>
      <c r="D20" s="10">
        <v>151963.99</v>
      </c>
      <c r="E20" s="10">
        <v>255695.49006069289</v>
      </c>
      <c r="F20" s="5"/>
    </row>
    <row r="21" spans="1:6" ht="15.75" thickBot="1" x14ac:dyDescent="0.3">
      <c r="A21" s="7" t="s">
        <v>105</v>
      </c>
      <c r="B21" s="4" t="s">
        <v>17</v>
      </c>
      <c r="C21" s="3" t="s">
        <v>16</v>
      </c>
      <c r="D21" s="35">
        <v>151963.99</v>
      </c>
      <c r="E21" s="35">
        <v>255695.78397667909</v>
      </c>
      <c r="F21" s="5"/>
    </row>
    <row r="22" spans="1:6" ht="15.75" thickBot="1" x14ac:dyDescent="0.3">
      <c r="A22" s="7" t="s">
        <v>101</v>
      </c>
      <c r="B22" s="4" t="s">
        <v>18</v>
      </c>
      <c r="C22" s="3" t="s">
        <v>16</v>
      </c>
      <c r="D22" s="10">
        <v>21142.31</v>
      </c>
      <c r="E22" s="10">
        <v>35918.341928887952</v>
      </c>
      <c r="F22" s="5"/>
    </row>
    <row r="23" spans="1:6" ht="30.75" thickBot="1" x14ac:dyDescent="0.3">
      <c r="A23" s="7" t="s">
        <v>19</v>
      </c>
      <c r="B23" s="4" t="s">
        <v>20</v>
      </c>
      <c r="C23" s="3" t="s">
        <v>16</v>
      </c>
      <c r="D23" s="10">
        <v>17330.900000000001</v>
      </c>
      <c r="E23" s="10">
        <v>32078.312138887955</v>
      </c>
      <c r="F23" s="5"/>
    </row>
    <row r="24" spans="1:6" ht="15.75" thickBot="1" x14ac:dyDescent="0.3">
      <c r="A24" s="7" t="s">
        <v>21</v>
      </c>
      <c r="B24" s="4" t="s">
        <v>22</v>
      </c>
      <c r="C24" s="3" t="s">
        <v>16</v>
      </c>
      <c r="D24" s="10"/>
      <c r="E24" s="10"/>
      <c r="F24" s="5"/>
    </row>
    <row r="25" spans="1:6" ht="75.75" thickBot="1" x14ac:dyDescent="0.3">
      <c r="A25" s="7" t="s">
        <v>23</v>
      </c>
      <c r="B25" s="4" t="s">
        <v>24</v>
      </c>
      <c r="C25" s="3" t="s">
        <v>16</v>
      </c>
      <c r="D25" s="10">
        <v>3811.41</v>
      </c>
      <c r="E25" s="10">
        <v>3840.02979</v>
      </c>
      <c r="F25" s="5"/>
    </row>
    <row r="26" spans="1:6" ht="15.75" thickBot="1" x14ac:dyDescent="0.3">
      <c r="A26" s="7" t="s">
        <v>25</v>
      </c>
      <c r="B26" s="4" t="s">
        <v>26</v>
      </c>
      <c r="C26" s="3" t="s">
        <v>16</v>
      </c>
      <c r="D26" s="10"/>
      <c r="E26" s="10"/>
      <c r="F26" s="5"/>
    </row>
    <row r="27" spans="1:6" ht="30.75" thickBot="1" x14ac:dyDescent="0.3">
      <c r="A27" s="7" t="s">
        <v>102</v>
      </c>
      <c r="B27" s="4" t="s">
        <v>27</v>
      </c>
      <c r="C27" s="3" t="s">
        <v>16</v>
      </c>
      <c r="D27" s="10">
        <v>80495.48</v>
      </c>
      <c r="E27" s="10">
        <v>89412.228640000001</v>
      </c>
      <c r="F27" s="5"/>
    </row>
    <row r="28" spans="1:6" ht="15.75" thickBot="1" x14ac:dyDescent="0.3">
      <c r="A28" s="7" t="s">
        <v>28</v>
      </c>
      <c r="B28" s="4" t="s">
        <v>26</v>
      </c>
      <c r="C28" s="3" t="s">
        <v>16</v>
      </c>
      <c r="D28" s="10"/>
      <c r="E28" s="10"/>
      <c r="F28" s="5"/>
    </row>
    <row r="29" spans="1:6" ht="15.75" thickBot="1" x14ac:dyDescent="0.3">
      <c r="A29" s="7" t="s">
        <v>103</v>
      </c>
      <c r="B29" s="4" t="s">
        <v>29</v>
      </c>
      <c r="C29" s="3" t="s">
        <v>16</v>
      </c>
      <c r="D29" s="10">
        <v>2605.1999999999998</v>
      </c>
      <c r="E29" s="10">
        <v>27303.677641056296</v>
      </c>
      <c r="F29" s="5"/>
    </row>
    <row r="30" spans="1:6" ht="15.75" thickBot="1" x14ac:dyDescent="0.3">
      <c r="A30" s="7" t="s">
        <v>104</v>
      </c>
      <c r="B30" s="4" t="s">
        <v>30</v>
      </c>
      <c r="C30" s="3" t="s">
        <v>16</v>
      </c>
      <c r="D30" s="10">
        <v>47653.48</v>
      </c>
      <c r="E30" s="10">
        <v>68751.282651734829</v>
      </c>
      <c r="F30" s="5"/>
    </row>
    <row r="31" spans="1:6" ht="15.75" thickBot="1" x14ac:dyDescent="0.3">
      <c r="A31" s="7" t="s">
        <v>31</v>
      </c>
      <c r="B31" s="4" t="s">
        <v>32</v>
      </c>
      <c r="C31" s="3" t="s">
        <v>16</v>
      </c>
      <c r="D31" s="10">
        <v>8346.68</v>
      </c>
      <c r="E31" s="10">
        <v>8405.25</v>
      </c>
      <c r="F31" s="5"/>
    </row>
    <row r="32" spans="1:6" ht="15.75" thickBot="1" x14ac:dyDescent="0.3">
      <c r="A32" s="7" t="s">
        <v>33</v>
      </c>
      <c r="B32" s="4" t="s">
        <v>34</v>
      </c>
      <c r="C32" s="3" t="s">
        <v>16</v>
      </c>
      <c r="D32" s="10">
        <v>13.7</v>
      </c>
      <c r="E32" s="10">
        <v>9280.9330270534629</v>
      </c>
      <c r="F32" s="5"/>
    </row>
    <row r="33" spans="1:6" ht="30.75" thickBot="1" x14ac:dyDescent="0.3">
      <c r="A33" s="7" t="s">
        <v>35</v>
      </c>
      <c r="B33" s="4" t="s">
        <v>36</v>
      </c>
      <c r="C33" s="3" t="s">
        <v>16</v>
      </c>
      <c r="D33" s="10">
        <v>0</v>
      </c>
      <c r="E33" s="10">
        <v>0</v>
      </c>
      <c r="F33" s="5"/>
    </row>
    <row r="34" spans="1:6" ht="45.75" thickBot="1" x14ac:dyDescent="0.3">
      <c r="A34" s="7" t="s">
        <v>37</v>
      </c>
      <c r="B34" s="4" t="s">
        <v>38</v>
      </c>
      <c r="C34" s="3" t="s">
        <v>16</v>
      </c>
      <c r="D34" s="10">
        <v>0</v>
      </c>
      <c r="E34" s="10">
        <v>0</v>
      </c>
      <c r="F34" s="5"/>
    </row>
    <row r="35" spans="1:6" ht="15.75" thickBot="1" x14ac:dyDescent="0.3">
      <c r="A35" s="7" t="s">
        <v>39</v>
      </c>
      <c r="B35" s="13" t="s">
        <v>130</v>
      </c>
      <c r="C35" s="3" t="s">
        <v>16</v>
      </c>
      <c r="D35" s="10">
        <v>29392.12</v>
      </c>
      <c r="E35" s="10">
        <v>28479.892230000001</v>
      </c>
      <c r="F35" s="5"/>
    </row>
    <row r="36" spans="1:6" ht="15.75" thickBot="1" x14ac:dyDescent="0.3">
      <c r="A36" s="12" t="s">
        <v>131</v>
      </c>
      <c r="B36" s="13" t="s">
        <v>117</v>
      </c>
      <c r="C36" s="3" t="s">
        <v>16</v>
      </c>
      <c r="D36" s="10">
        <v>399.55</v>
      </c>
      <c r="E36" s="10">
        <v>2338.5</v>
      </c>
      <c r="F36" s="5"/>
    </row>
    <row r="37" spans="1:6" ht="15.75" thickBot="1" x14ac:dyDescent="0.3">
      <c r="A37" s="12" t="s">
        <v>132</v>
      </c>
      <c r="B37" s="13" t="s">
        <v>118</v>
      </c>
      <c r="C37" s="3" t="s">
        <v>16</v>
      </c>
      <c r="D37" s="10">
        <v>120.8</v>
      </c>
      <c r="E37" s="10">
        <v>6475.41</v>
      </c>
      <c r="F37" s="5"/>
    </row>
    <row r="38" spans="1:6" ht="15.75" thickBot="1" x14ac:dyDescent="0.3">
      <c r="A38" s="12" t="s">
        <v>133</v>
      </c>
      <c r="B38" s="13" t="s">
        <v>119</v>
      </c>
      <c r="C38" s="3" t="s">
        <v>16</v>
      </c>
      <c r="D38" s="10">
        <v>79.349999999999994</v>
      </c>
      <c r="E38" s="10">
        <v>91.052884076157397</v>
      </c>
      <c r="F38" s="5"/>
    </row>
    <row r="39" spans="1:6" ht="15.75" thickBot="1" x14ac:dyDescent="0.3">
      <c r="A39" s="12" t="s">
        <v>134</v>
      </c>
      <c r="B39" s="13" t="s">
        <v>120</v>
      </c>
      <c r="C39" s="3" t="s">
        <v>16</v>
      </c>
      <c r="D39" s="10">
        <v>152.54</v>
      </c>
      <c r="E39" s="10">
        <v>182.0106133808867</v>
      </c>
      <c r="F39" s="5"/>
    </row>
    <row r="40" spans="1:6" ht="15.75" thickBot="1" x14ac:dyDescent="0.3">
      <c r="A40" s="12" t="s">
        <v>135</v>
      </c>
      <c r="B40" s="13" t="s">
        <v>121</v>
      </c>
      <c r="C40" s="3" t="s">
        <v>16</v>
      </c>
      <c r="D40" s="10">
        <v>101.44</v>
      </c>
      <c r="E40" s="10">
        <v>1682.1820197027853</v>
      </c>
      <c r="F40" s="5"/>
    </row>
    <row r="41" spans="1:6" ht="15.75" thickBot="1" x14ac:dyDescent="0.3">
      <c r="A41" s="12" t="s">
        <v>136</v>
      </c>
      <c r="B41" s="13" t="s">
        <v>122</v>
      </c>
      <c r="C41" s="3" t="s">
        <v>16</v>
      </c>
      <c r="D41" s="10">
        <v>430.25</v>
      </c>
      <c r="E41" s="10">
        <v>867.44699304827066</v>
      </c>
      <c r="F41" s="5"/>
    </row>
    <row r="42" spans="1:6" ht="15.75" thickBot="1" x14ac:dyDescent="0.3">
      <c r="A42" s="12" t="s">
        <v>137</v>
      </c>
      <c r="B42" s="13" t="s">
        <v>123</v>
      </c>
      <c r="C42" s="3" t="s">
        <v>16</v>
      </c>
      <c r="D42" s="10">
        <v>1896.58</v>
      </c>
      <c r="E42" s="10">
        <v>1945.4160878696971</v>
      </c>
      <c r="F42" s="5"/>
    </row>
    <row r="43" spans="1:6" ht="15.75" thickBot="1" x14ac:dyDescent="0.3">
      <c r="A43" s="12" t="s">
        <v>138</v>
      </c>
      <c r="B43" s="13" t="s">
        <v>124</v>
      </c>
      <c r="C43" s="3" t="s">
        <v>16</v>
      </c>
      <c r="D43" s="10">
        <v>68.06</v>
      </c>
      <c r="E43" s="10">
        <v>159.78327013761515</v>
      </c>
      <c r="F43" s="5"/>
    </row>
    <row r="44" spans="1:6" ht="15.75" thickBot="1" x14ac:dyDescent="0.3">
      <c r="A44" s="12" t="s">
        <v>139</v>
      </c>
      <c r="B44" s="13" t="s">
        <v>125</v>
      </c>
      <c r="C44" s="3" t="s">
        <v>16</v>
      </c>
      <c r="D44" s="10">
        <v>213.17</v>
      </c>
      <c r="E44" s="10">
        <v>429.81639000000001</v>
      </c>
      <c r="F44" s="5"/>
    </row>
    <row r="45" spans="1:6" ht="15.75" thickBot="1" x14ac:dyDescent="0.3">
      <c r="A45" s="12" t="s">
        <v>140</v>
      </c>
      <c r="B45" s="13" t="s">
        <v>126</v>
      </c>
      <c r="C45" s="3" t="s">
        <v>16</v>
      </c>
      <c r="D45" s="10">
        <v>159.46</v>
      </c>
      <c r="E45" s="10">
        <v>334.900747467359</v>
      </c>
      <c r="F45" s="5"/>
    </row>
    <row r="46" spans="1:6" ht="15.75" thickBot="1" x14ac:dyDescent="0.3">
      <c r="A46" s="12" t="s">
        <v>141</v>
      </c>
      <c r="B46" s="13" t="s">
        <v>127</v>
      </c>
      <c r="C46" s="3" t="s">
        <v>16</v>
      </c>
      <c r="D46" s="10">
        <v>95.81</v>
      </c>
      <c r="E46" s="10">
        <v>106.67798269506676</v>
      </c>
      <c r="F46" s="5"/>
    </row>
    <row r="47" spans="1:6" ht="15.75" thickBot="1" x14ac:dyDescent="0.3">
      <c r="A47" s="12" t="s">
        <v>142</v>
      </c>
      <c r="B47" s="13" t="s">
        <v>128</v>
      </c>
      <c r="C47" s="3" t="s">
        <v>16</v>
      </c>
      <c r="D47" s="10">
        <v>280.60000000000002</v>
      </c>
      <c r="E47" s="10">
        <v>315.52979630351575</v>
      </c>
      <c r="F47" s="5"/>
    </row>
    <row r="48" spans="1:6" ht="15.75" thickBot="1" x14ac:dyDescent="0.3">
      <c r="A48" s="12" t="s">
        <v>143</v>
      </c>
      <c r="B48" s="13" t="s">
        <v>129</v>
      </c>
      <c r="C48" s="3" t="s">
        <v>16</v>
      </c>
      <c r="D48" s="10">
        <v>5903.37</v>
      </c>
      <c r="E48" s="10">
        <v>7656.4806100000005</v>
      </c>
      <c r="F48" s="5"/>
    </row>
    <row r="49" spans="1:6" ht="15.75" thickBot="1" x14ac:dyDescent="0.3">
      <c r="A49" s="7" t="s">
        <v>100</v>
      </c>
      <c r="B49" s="4" t="s">
        <v>40</v>
      </c>
      <c r="C49" s="3" t="s">
        <v>16</v>
      </c>
      <c r="D49" s="10"/>
      <c r="E49" s="10">
        <v>-13190</v>
      </c>
      <c r="F49" s="5"/>
    </row>
    <row r="50" spans="1:6" ht="15.75" thickBot="1" x14ac:dyDescent="0.3">
      <c r="A50" s="7" t="s">
        <v>106</v>
      </c>
      <c r="B50" s="4" t="s">
        <v>41</v>
      </c>
      <c r="C50" s="3" t="s">
        <v>16</v>
      </c>
      <c r="D50" s="10">
        <v>0</v>
      </c>
      <c r="E50" s="10">
        <v>0</v>
      </c>
      <c r="F50" s="5"/>
    </row>
    <row r="51" spans="1:6" ht="15.75" thickBot="1" x14ac:dyDescent="0.3">
      <c r="A51" s="7" t="s">
        <v>107</v>
      </c>
      <c r="B51" s="4" t="s">
        <v>42</v>
      </c>
      <c r="C51" s="3" t="s">
        <v>16</v>
      </c>
      <c r="D51" s="10"/>
      <c r="E51" s="10">
        <v>-13190</v>
      </c>
      <c r="F51" s="5"/>
    </row>
    <row r="52" spans="1:6" ht="30.75" thickBot="1" x14ac:dyDescent="0.3">
      <c r="A52" s="7" t="s">
        <v>43</v>
      </c>
      <c r="B52" s="4" t="s">
        <v>44</v>
      </c>
      <c r="C52" s="3" t="s">
        <v>16</v>
      </c>
      <c r="D52" s="10">
        <v>12435.3</v>
      </c>
      <c r="E52" s="10">
        <v>12435.3</v>
      </c>
      <c r="F52" s="5"/>
    </row>
    <row r="53" spans="1:6" ht="30.75" thickBot="1" x14ac:dyDescent="0.3">
      <c r="A53" s="7" t="s">
        <v>45</v>
      </c>
      <c r="B53" s="4" t="s">
        <v>46</v>
      </c>
      <c r="C53" s="3" t="s">
        <v>16</v>
      </c>
      <c r="D53" s="10"/>
      <c r="E53" s="10">
        <v>0</v>
      </c>
      <c r="F53" s="5"/>
    </row>
    <row r="54" spans="1:6" ht="15.75" thickBot="1" x14ac:dyDescent="0.3">
      <c r="A54" s="7" t="s">
        <v>47</v>
      </c>
      <c r="B54" s="4" t="s">
        <v>48</v>
      </c>
      <c r="C54" s="3" t="s">
        <v>16</v>
      </c>
      <c r="D54" s="10"/>
      <c r="E54" s="10">
        <v>0</v>
      </c>
      <c r="F54" s="5"/>
    </row>
    <row r="55" spans="1:6" ht="30.75" thickBot="1" x14ac:dyDescent="0.3">
      <c r="A55" s="7" t="s">
        <v>49</v>
      </c>
      <c r="B55" s="4" t="s">
        <v>50</v>
      </c>
      <c r="C55" s="3" t="s">
        <v>16</v>
      </c>
      <c r="D55" s="10"/>
      <c r="E55" s="10"/>
      <c r="F55" s="5"/>
    </row>
    <row r="56" spans="1:6" ht="45.75" thickBot="1" x14ac:dyDescent="0.3">
      <c r="A56" s="7" t="s">
        <v>108</v>
      </c>
      <c r="B56" s="4" t="s">
        <v>51</v>
      </c>
      <c r="C56" s="3" t="s">
        <v>16</v>
      </c>
      <c r="D56" s="10">
        <v>0</v>
      </c>
      <c r="E56" s="10">
        <v>0</v>
      </c>
      <c r="F56" s="5"/>
    </row>
    <row r="57" spans="1:6" ht="45.75" thickBot="1" x14ac:dyDescent="0.3">
      <c r="A57" s="7" t="s">
        <v>109</v>
      </c>
      <c r="B57" s="4" t="s">
        <v>52</v>
      </c>
      <c r="C57" s="3" t="s">
        <v>16</v>
      </c>
      <c r="D57" s="10">
        <v>1132.2199999999998</v>
      </c>
      <c r="E57" s="10">
        <v>21874.953115</v>
      </c>
      <c r="F57" s="5"/>
    </row>
    <row r="58" spans="1:6" ht="75.75" thickBot="1" x14ac:dyDescent="0.3">
      <c r="A58" s="7" t="s">
        <v>110</v>
      </c>
      <c r="B58" s="4" t="s">
        <v>53</v>
      </c>
      <c r="C58" s="3" t="s">
        <v>16</v>
      </c>
      <c r="D58" s="10">
        <v>4907.5</v>
      </c>
      <c r="E58" s="10">
        <v>21874.953115</v>
      </c>
      <c r="F58" s="5"/>
    </row>
    <row r="59" spans="1:6" ht="30.75" thickBot="1" x14ac:dyDescent="0.3">
      <c r="A59" s="7" t="s">
        <v>54</v>
      </c>
      <c r="B59" s="4" t="s">
        <v>55</v>
      </c>
      <c r="C59" s="3" t="s">
        <v>56</v>
      </c>
      <c r="D59" s="10"/>
      <c r="E59" s="34">
        <v>147</v>
      </c>
      <c r="F59" s="5"/>
    </row>
    <row r="60" spans="1:6" ht="135.75" thickBot="1" x14ac:dyDescent="0.3">
      <c r="A60" s="7" t="s">
        <v>111</v>
      </c>
      <c r="B60" s="4" t="s">
        <v>57</v>
      </c>
      <c r="C60" s="3" t="s">
        <v>16</v>
      </c>
      <c r="D60" s="10"/>
      <c r="E60" s="10"/>
      <c r="F60" s="5"/>
    </row>
    <row r="61" spans="1:6" ht="30.75" thickBot="1" x14ac:dyDescent="0.3">
      <c r="A61" s="7" t="s">
        <v>58</v>
      </c>
      <c r="B61" s="4" t="s">
        <v>59</v>
      </c>
      <c r="C61" s="3" t="s">
        <v>16</v>
      </c>
      <c r="D61" s="10"/>
      <c r="E61" s="10"/>
      <c r="F61" s="5"/>
    </row>
    <row r="62" spans="1:6" ht="45.75" thickBot="1" x14ac:dyDescent="0.3">
      <c r="A62" s="7" t="s">
        <v>60</v>
      </c>
      <c r="B62" s="4" t="s">
        <v>61</v>
      </c>
      <c r="C62" s="3" t="s">
        <v>16</v>
      </c>
      <c r="D62" s="10"/>
      <c r="E62" s="10">
        <v>55985.820537269603</v>
      </c>
      <c r="F62" s="5"/>
    </row>
    <row r="63" spans="1:6" x14ac:dyDescent="0.25">
      <c r="A63" s="27" t="s">
        <v>105</v>
      </c>
      <c r="B63" s="6" t="s">
        <v>62</v>
      </c>
      <c r="C63" s="20" t="s">
        <v>64</v>
      </c>
      <c r="D63" s="16"/>
      <c r="E63" s="16">
        <v>5.9180000000000001</v>
      </c>
      <c r="F63" s="18"/>
    </row>
    <row r="64" spans="1:6" ht="15.75" thickBot="1" x14ac:dyDescent="0.3">
      <c r="A64" s="28"/>
      <c r="B64" s="4" t="s">
        <v>63</v>
      </c>
      <c r="C64" s="21"/>
      <c r="D64" s="17"/>
      <c r="E64" s="17"/>
      <c r="F64" s="19"/>
    </row>
    <row r="65" spans="1:9" x14ac:dyDescent="0.25">
      <c r="A65" s="27" t="s">
        <v>100</v>
      </c>
      <c r="B65" s="6" t="s">
        <v>62</v>
      </c>
      <c r="C65" s="20" t="s">
        <v>16</v>
      </c>
      <c r="D65" s="16"/>
      <c r="E65" s="16">
        <v>2.2423999999999999</v>
      </c>
      <c r="F65" s="18"/>
    </row>
    <row r="66" spans="1:9" ht="60.75" thickBot="1" x14ac:dyDescent="0.3">
      <c r="A66" s="28"/>
      <c r="B66" s="4" t="s">
        <v>65</v>
      </c>
      <c r="C66" s="21"/>
      <c r="D66" s="17"/>
      <c r="E66" s="17"/>
      <c r="F66" s="19"/>
    </row>
    <row r="67" spans="1:9" ht="75.75" thickBot="1" x14ac:dyDescent="0.3">
      <c r="A67" s="7" t="s">
        <v>66</v>
      </c>
      <c r="B67" s="4" t="s">
        <v>67</v>
      </c>
      <c r="C67" s="3" t="s">
        <v>14</v>
      </c>
      <c r="D67" s="11" t="s">
        <v>14</v>
      </c>
      <c r="E67" s="11" t="s">
        <v>14</v>
      </c>
      <c r="F67" s="3" t="s">
        <v>14</v>
      </c>
    </row>
    <row r="68" spans="1:9" ht="30.75" thickBot="1" x14ac:dyDescent="0.3">
      <c r="A68" s="7">
        <v>1</v>
      </c>
      <c r="B68" s="4" t="s">
        <v>68</v>
      </c>
      <c r="C68" s="3" t="s">
        <v>69</v>
      </c>
      <c r="D68" s="10">
        <v>14782</v>
      </c>
      <c r="E68" s="10">
        <v>14782</v>
      </c>
      <c r="F68" s="5"/>
    </row>
    <row r="69" spans="1:9" ht="30.75" thickBot="1" x14ac:dyDescent="0.3">
      <c r="A69" s="7">
        <v>2</v>
      </c>
      <c r="B69" s="4" t="s">
        <v>70</v>
      </c>
      <c r="C69" s="3" t="s">
        <v>71</v>
      </c>
      <c r="D69" s="10"/>
      <c r="E69" s="10">
        <v>264.52199999999999</v>
      </c>
      <c r="F69" s="5"/>
    </row>
    <row r="70" spans="1:9" ht="30.75" thickBot="1" x14ac:dyDescent="0.3">
      <c r="A70" s="7" t="s">
        <v>72</v>
      </c>
      <c r="B70" s="4" t="s">
        <v>73</v>
      </c>
      <c r="C70" s="3" t="s">
        <v>71</v>
      </c>
      <c r="D70" s="10"/>
      <c r="E70" s="10"/>
      <c r="F70" s="5"/>
    </row>
    <row r="71" spans="1:9" ht="30.75" thickBot="1" x14ac:dyDescent="0.3">
      <c r="A71" s="7">
        <v>3</v>
      </c>
      <c r="B71" s="4" t="s">
        <v>74</v>
      </c>
      <c r="C71" s="3" t="s">
        <v>75</v>
      </c>
      <c r="D71" s="10">
        <v>1608.4580000000001</v>
      </c>
      <c r="E71" s="10">
        <v>1628.8209999999999</v>
      </c>
      <c r="F71" s="5"/>
      <c r="H71" s="15"/>
      <c r="I71" s="15"/>
    </row>
    <row r="72" spans="1:9" ht="45.75" thickBot="1" x14ac:dyDescent="0.3">
      <c r="A72" s="7" t="s">
        <v>76</v>
      </c>
      <c r="B72" s="4" t="s">
        <v>77</v>
      </c>
      <c r="C72" s="3" t="s">
        <v>75</v>
      </c>
      <c r="D72" s="10"/>
      <c r="E72" s="10"/>
      <c r="F72" s="5"/>
    </row>
    <row r="73" spans="1:9" ht="30.75" thickBot="1" x14ac:dyDescent="0.3">
      <c r="A73" s="7">
        <v>4</v>
      </c>
      <c r="B73" s="4" t="s">
        <v>78</v>
      </c>
      <c r="C73" s="3" t="s">
        <v>75</v>
      </c>
      <c r="D73" s="10">
        <v>1518.7</v>
      </c>
      <c r="E73" s="10">
        <v>1537.9273000000003</v>
      </c>
      <c r="F73" s="5"/>
    </row>
    <row r="74" spans="1:9" ht="30.75" thickBot="1" x14ac:dyDescent="0.3">
      <c r="A74" s="7" t="s">
        <v>79</v>
      </c>
      <c r="B74" s="4" t="s">
        <v>80</v>
      </c>
      <c r="C74" s="3" t="s">
        <v>75</v>
      </c>
      <c r="D74" s="10"/>
      <c r="E74" s="10"/>
      <c r="F74" s="5"/>
    </row>
    <row r="75" spans="1:9" ht="30.75" thickBot="1" x14ac:dyDescent="0.3">
      <c r="A75" s="7">
        <v>5</v>
      </c>
      <c r="B75" s="4" t="s">
        <v>81</v>
      </c>
      <c r="C75" s="3" t="s">
        <v>82</v>
      </c>
      <c r="D75" s="10">
        <v>749.27099999999996</v>
      </c>
      <c r="E75" s="10">
        <v>758.75689999999997</v>
      </c>
      <c r="F75" s="5"/>
    </row>
    <row r="76" spans="1:9" ht="30.75" thickBot="1" x14ac:dyDescent="0.3">
      <c r="A76" s="7" t="s">
        <v>83</v>
      </c>
      <c r="B76" s="4" t="s">
        <v>84</v>
      </c>
      <c r="C76" s="3" t="s">
        <v>82</v>
      </c>
      <c r="D76" s="10"/>
      <c r="E76" s="10"/>
      <c r="F76" s="5"/>
    </row>
    <row r="77" spans="1:9" ht="15.75" thickBot="1" x14ac:dyDescent="0.3">
      <c r="A77" s="7">
        <v>6</v>
      </c>
      <c r="B77" s="4" t="s">
        <v>85</v>
      </c>
      <c r="C77" s="3" t="s">
        <v>86</v>
      </c>
      <c r="D77" s="10">
        <v>24.544123554761896</v>
      </c>
      <c r="E77" s="10">
        <v>24.85</v>
      </c>
      <c r="F77" s="5"/>
    </row>
    <row r="78" spans="1:9" ht="30.75" thickBot="1" x14ac:dyDescent="0.3">
      <c r="A78" s="7">
        <v>7</v>
      </c>
      <c r="B78" s="4" t="s">
        <v>87</v>
      </c>
      <c r="C78" s="3" t="s">
        <v>16</v>
      </c>
      <c r="D78" s="10"/>
      <c r="E78" s="10"/>
      <c r="F78" s="5"/>
    </row>
    <row r="79" spans="1:9" ht="30.75" thickBot="1" x14ac:dyDescent="0.3">
      <c r="A79" s="7" t="s">
        <v>112</v>
      </c>
      <c r="B79" s="4" t="s">
        <v>88</v>
      </c>
      <c r="C79" s="3" t="s">
        <v>16</v>
      </c>
      <c r="D79" s="10"/>
      <c r="E79" s="10"/>
      <c r="F79" s="5"/>
    </row>
    <row r="80" spans="1:9" ht="45.75" thickBot="1" x14ac:dyDescent="0.3">
      <c r="A80" s="7">
        <v>8</v>
      </c>
      <c r="B80" s="14" t="s">
        <v>89</v>
      </c>
      <c r="C80" s="3" t="s">
        <v>86</v>
      </c>
      <c r="D80" s="5">
        <v>16.53</v>
      </c>
      <c r="E80" s="3" t="s">
        <v>14</v>
      </c>
      <c r="F80" s="3" t="s">
        <v>14</v>
      </c>
    </row>
    <row r="82" spans="1:7" x14ac:dyDescent="0.25">
      <c r="A82" s="1"/>
    </row>
    <row r="83" spans="1:7" x14ac:dyDescent="0.25">
      <c r="A83" s="30" t="s">
        <v>90</v>
      </c>
      <c r="B83" s="30"/>
    </row>
    <row r="84" spans="1:7" x14ac:dyDescent="0.25">
      <c r="A84" s="30" t="s">
        <v>91</v>
      </c>
      <c r="B84" s="30"/>
    </row>
    <row r="85" spans="1:7" ht="56.25" customHeight="1" x14ac:dyDescent="0.25">
      <c r="A85" s="31" t="s">
        <v>92</v>
      </c>
      <c r="B85" s="31"/>
      <c r="C85" s="31"/>
      <c r="D85" s="31"/>
      <c r="E85" s="31"/>
      <c r="F85" s="31"/>
    </row>
    <row r="86" spans="1:7" ht="42.75" customHeight="1" x14ac:dyDescent="0.25">
      <c r="A86" s="31" t="s">
        <v>93</v>
      </c>
      <c r="B86" s="31"/>
      <c r="C86" s="31"/>
      <c r="D86" s="31"/>
      <c r="E86" s="31"/>
      <c r="F86" s="31"/>
    </row>
    <row r="87" spans="1:7" ht="29.25" customHeight="1" x14ac:dyDescent="0.25">
      <c r="A87" s="33" t="s">
        <v>94</v>
      </c>
      <c r="B87" s="33"/>
      <c r="C87" s="33"/>
      <c r="D87" s="33"/>
      <c r="E87" s="33"/>
      <c r="F87" s="33"/>
    </row>
    <row r="88" spans="1:7" ht="53.25" customHeight="1" x14ac:dyDescent="0.25">
      <c r="A88" s="31" t="s">
        <v>95</v>
      </c>
      <c r="B88" s="31"/>
      <c r="C88" s="31"/>
      <c r="D88" s="31"/>
      <c r="E88" s="31"/>
      <c r="F88" s="31"/>
    </row>
    <row r="89" spans="1:7" ht="36.75" customHeight="1" x14ac:dyDescent="0.25">
      <c r="A89" s="32" t="s">
        <v>96</v>
      </c>
      <c r="B89" s="32"/>
      <c r="C89" s="32"/>
      <c r="D89" s="32"/>
      <c r="E89" s="32"/>
      <c r="F89" s="32"/>
    </row>
    <row r="90" spans="1:7" x14ac:dyDescent="0.25">
      <c r="A90" s="1"/>
    </row>
    <row r="91" spans="1:7" x14ac:dyDescent="0.25">
      <c r="A91" s="1"/>
    </row>
    <row r="92" spans="1:7" x14ac:dyDescent="0.25">
      <c r="A92" s="1"/>
      <c r="B92" s="31"/>
      <c r="C92" s="31"/>
      <c r="D92" s="31"/>
      <c r="E92" s="31"/>
      <c r="F92" s="31"/>
      <c r="G92" s="31"/>
    </row>
    <row r="93" spans="1:7" x14ac:dyDescent="0.25">
      <c r="A93" s="1"/>
    </row>
  </sheetData>
  <mergeCells count="31">
    <mergeCell ref="A84:B84"/>
    <mergeCell ref="A83:B83"/>
    <mergeCell ref="A65:A66"/>
    <mergeCell ref="B92:G92"/>
    <mergeCell ref="A85:F85"/>
    <mergeCell ref="A86:F86"/>
    <mergeCell ref="A88:F88"/>
    <mergeCell ref="A89:F89"/>
    <mergeCell ref="A87:F87"/>
    <mergeCell ref="A63:A64"/>
    <mergeCell ref="C63:C64"/>
    <mergeCell ref="A13:B13"/>
    <mergeCell ref="A14:B14"/>
    <mergeCell ref="A15:B15"/>
    <mergeCell ref="A17:A18"/>
    <mergeCell ref="B17:B18"/>
    <mergeCell ref="C17:C18"/>
    <mergeCell ref="D17:E17"/>
    <mergeCell ref="F17:F18"/>
    <mergeCell ref="A7:F7"/>
    <mergeCell ref="A8:F8"/>
    <mergeCell ref="A9:F9"/>
    <mergeCell ref="A10:F10"/>
    <mergeCell ref="A11:F11"/>
    <mergeCell ref="D63:D64"/>
    <mergeCell ref="E63:E64"/>
    <mergeCell ref="F63:F64"/>
    <mergeCell ref="C65:C66"/>
    <mergeCell ref="D65:D66"/>
    <mergeCell ref="E65:E66"/>
    <mergeCell ref="F65:F66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Евгения Анатольевна</dc:creator>
  <cp:lastModifiedBy>Фокина Ольга Романовна</cp:lastModifiedBy>
  <cp:lastPrinted>2024-02-01T23:16:57Z</cp:lastPrinted>
  <dcterms:created xsi:type="dcterms:W3CDTF">2023-03-23T00:21:06Z</dcterms:created>
  <dcterms:modified xsi:type="dcterms:W3CDTF">2024-02-05T00:06:46Z</dcterms:modified>
</cp:coreProperties>
</file>